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420" windowWidth="19440" windowHeight="8715"/>
  </bookViews>
  <sheets>
    <sheet name="январь-ноябрь 2020" sheetId="3" r:id="rId1"/>
  </sheets>
  <definedNames>
    <definedName name="_xlnm._FilterDatabase" localSheetId="0" hidden="1">'январь-ноябрь 2020'!$F$1:$F$30</definedName>
    <definedName name="_xlnm.Print_Titles" localSheetId="0">'январь-ноябрь 2020'!$3:$5</definedName>
  </definedNames>
  <calcPr calcId="145621"/>
</workbook>
</file>

<file path=xl/calcChain.xml><?xml version="1.0" encoding="utf-8"?>
<calcChain xmlns="http://schemas.openxmlformats.org/spreadsheetml/2006/main">
  <c r="C154" i="3" l="1"/>
  <c r="C143" i="3" l="1"/>
  <c r="C133" i="3" l="1"/>
  <c r="C112" i="3" l="1"/>
  <c r="C91" i="3" l="1"/>
  <c r="C79" i="3" l="1"/>
  <c r="C75" i="3" l="1"/>
  <c r="C57" i="3" l="1"/>
  <c r="C44" i="3" l="1"/>
  <c r="C31" i="3" l="1"/>
  <c r="C17" i="3" l="1"/>
  <c r="C6" i="3" l="1"/>
</calcChain>
</file>

<file path=xl/sharedStrings.xml><?xml version="1.0" encoding="utf-8"?>
<sst xmlns="http://schemas.openxmlformats.org/spreadsheetml/2006/main" count="284" uniqueCount="42">
  <si>
    <t>информация о закрытых договорах</t>
  </si>
  <si>
    <t>№ договора</t>
  </si>
  <si>
    <t>период</t>
  </si>
  <si>
    <t>информация о поданных заявках</t>
  </si>
  <si>
    <t>информация о заключенных договорах</t>
  </si>
  <si>
    <t>сумма договора</t>
  </si>
  <si>
    <t>количество поданных заявок, шт.</t>
  </si>
  <si>
    <t>присоединяемая мощность, кВт</t>
  </si>
  <si>
    <t>заявленная мощность, кВт</t>
  </si>
  <si>
    <t>дата заключения договора</t>
  </si>
  <si>
    <t>подстанция</t>
  </si>
  <si>
    <t>ячейка</t>
  </si>
  <si>
    <t>центр питания</t>
  </si>
  <si>
    <t>аннулиро-ванные заявки, шт.</t>
  </si>
  <si>
    <t>дата заклю-чения акта тех-нологического присоединения</t>
  </si>
  <si>
    <t>№ акта тех-нологического присоединения</t>
  </si>
  <si>
    <t>присоедененная ощность , кВт</t>
  </si>
  <si>
    <t>январь</t>
  </si>
  <si>
    <t>сумма договора, руб  (с НДС)</t>
  </si>
  <si>
    <t>ПС 110/10 "Зубова Поляна"</t>
  </si>
  <si>
    <t>Исполнения договора</t>
  </si>
  <si>
    <t>ТПС 110/10 "Теплый Стан"</t>
  </si>
  <si>
    <t>ТПС 110/10 "Потьма"</t>
  </si>
  <si>
    <t>Информация о  наличии (об отсутствии) технической возможности доступа к регулируемым товарам (работам, услугам) и о регистрации  и  ходе реализации заявок на технологическое присоединение за 2020 год</t>
  </si>
  <si>
    <t>ПС 110/10 "Ударный"</t>
  </si>
  <si>
    <t>февраль</t>
  </si>
  <si>
    <t>ПС 110/10 "Явас"</t>
  </si>
  <si>
    <t>ПС 35/10 "Выша"</t>
  </si>
  <si>
    <t>ТПС "Потьма"</t>
  </si>
  <si>
    <t>март</t>
  </si>
  <si>
    <t>апрель</t>
  </si>
  <si>
    <t>ТПС "Теплый Стан"</t>
  </si>
  <si>
    <t>май</t>
  </si>
  <si>
    <t>ПС 110/35/10 "Ширингуши"</t>
  </si>
  <si>
    <t>июнь</t>
  </si>
  <si>
    <t>июль</t>
  </si>
  <si>
    <t>август</t>
  </si>
  <si>
    <t>ПС 110/10 "Сосновка"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</si>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</sst>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2"/>
      <name val="Arial Cyr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24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4" fontId="1" fillId="0" borderId="23" xfId="0" applyNumberFormat="1" applyFont="1" applyFill="1" applyBorder="1" applyAlignment="1">
      <alignment horizontal="center" vertical="center"/>
    </xf>
    <xf numFmtId="16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25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3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4" fontId="1" fillId="0" borderId="32" xfId="0" applyNumberFormat="1" applyFont="1" applyFill="1" applyBorder="1" applyAlignment="1">
      <alignment horizontal="center" vertical="center"/>
    </xf>
    <xf numFmtId="14" fontId="1" fillId="0" borderId="42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4" fontId="1" fillId="0" borderId="39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14" fontId="1" fillId="0" borderId="31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14" fontId="1" fillId="0" borderId="39" xfId="0" applyNumberFormat="1" applyFont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14" fontId="1" fillId="0" borderId="49" xfId="0" applyNumberFormat="1" applyFont="1" applyFill="1" applyBorder="1" applyAlignment="1">
      <alignment horizontal="center" vertical="center"/>
    </xf>
    <xf numFmtId="2" fontId="1" fillId="0" borderId="50" xfId="0" applyNumberFormat="1" applyFont="1" applyFill="1" applyBorder="1" applyAlignment="1">
      <alignment horizontal="center" vertical="center" wrapText="1"/>
    </xf>
    <xf numFmtId="14" fontId="1" fillId="0" borderId="51" xfId="0" applyNumberFormat="1" applyFont="1" applyFill="1" applyBorder="1" applyAlignment="1">
      <alignment horizontal="center" vertical="center"/>
    </xf>
    <xf numFmtId="14" fontId="1" fillId="0" borderId="5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4" fontId="1" fillId="0" borderId="26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4" fontId="1" fillId="0" borderId="41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 vertical="center"/>
    </xf>
    <xf numFmtId="2" fontId="2" fillId="0" borderId="47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48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 wrapText="1"/>
    </xf>
    <xf numFmtId="1" fontId="1" fillId="0" borderId="55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56" xfId="0" applyNumberFormat="1" applyFont="1" applyFill="1" applyBorder="1" applyAlignment="1">
      <alignment horizontal="center" vertical="center" wrapText="1"/>
    </xf>
    <xf numFmtId="14" fontId="1" fillId="0" borderId="46" xfId="0" applyNumberFormat="1" applyFont="1" applyFill="1" applyBorder="1" applyAlignment="1">
      <alignment horizontal="center" vertical="center"/>
    </xf>
    <xf numFmtId="14" fontId="1" fillId="0" borderId="54" xfId="0" applyNumberFormat="1" applyFont="1" applyFill="1" applyBorder="1" applyAlignment="1">
      <alignment horizontal="center" vertical="center"/>
    </xf>
    <xf numFmtId="14" fontId="1" fillId="0" borderId="29" xfId="0" applyNumberFormat="1" applyFont="1" applyFill="1" applyBorder="1" applyAlignment="1">
      <alignment horizontal="center" vertical="center"/>
    </xf>
    <xf numFmtId="14" fontId="1" fillId="0" borderId="48" xfId="0" applyNumberFormat="1" applyFont="1" applyFill="1" applyBorder="1" applyAlignment="1">
      <alignment horizontal="center" vertical="center"/>
    </xf>
    <xf numFmtId="0" fontId="0" fillId="0" borderId="57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6"/>
  <sheetViews>
    <sheetView tabSelected="1" workbookViewId="0">
      <pane xSplit="3" ySplit="5" topLeftCell="D150" activePane="bottomRight" state="frozen"/>
      <selection pane="topRight" activeCell="D1" sqref="D1"/>
      <selection pane="bottomLeft" activeCell="A6" sqref="A6"/>
      <selection pane="bottomRight" activeCell="J159" sqref="J159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14062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1.855468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5" width="9.140625" style="1"/>
  </cols>
  <sheetData>
    <row r="1" spans="1:25" ht="39.75" customHeight="1" x14ac:dyDescent="0.2">
      <c r="A1" s="210" t="s">
        <v>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1:25" ht="13.5" thickBot="1" x14ac:dyDescent="0.25">
      <c r="S2" s="46"/>
    </row>
    <row r="3" spans="1:25" s="8" customFormat="1" ht="23.25" customHeight="1" x14ac:dyDescent="0.2">
      <c r="A3" s="211" t="s">
        <v>2</v>
      </c>
      <c r="B3" s="213" t="s">
        <v>3</v>
      </c>
      <c r="C3" s="214"/>
      <c r="D3" s="215" t="s">
        <v>4</v>
      </c>
      <c r="E3" s="216"/>
      <c r="F3" s="216"/>
      <c r="G3" s="216"/>
      <c r="H3" s="216"/>
      <c r="I3" s="216"/>
      <c r="J3" s="54"/>
      <c r="K3" s="216" t="s">
        <v>0</v>
      </c>
      <c r="L3" s="216"/>
      <c r="M3" s="216"/>
      <c r="N3" s="216"/>
      <c r="O3" s="216"/>
      <c r="P3" s="217"/>
      <c r="Q3" s="218"/>
      <c r="R3" s="219"/>
      <c r="S3" s="214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212"/>
      <c r="B4" s="206" t="s">
        <v>6</v>
      </c>
      <c r="C4" s="208" t="s">
        <v>8</v>
      </c>
      <c r="D4" s="206" t="s">
        <v>1</v>
      </c>
      <c r="E4" s="196" t="s">
        <v>9</v>
      </c>
      <c r="F4" s="198" t="s">
        <v>12</v>
      </c>
      <c r="G4" s="199"/>
      <c r="H4" s="196" t="s">
        <v>7</v>
      </c>
      <c r="I4" s="55"/>
      <c r="J4" s="34"/>
      <c r="K4" s="194" t="s">
        <v>1</v>
      </c>
      <c r="L4" s="196" t="s">
        <v>9</v>
      </c>
      <c r="M4" s="196" t="s">
        <v>12</v>
      </c>
      <c r="N4" s="196"/>
      <c r="O4" s="198" t="s">
        <v>16</v>
      </c>
      <c r="P4" s="11"/>
      <c r="Q4" s="196" t="s">
        <v>15</v>
      </c>
      <c r="R4" s="224" t="s">
        <v>14</v>
      </c>
      <c r="S4" s="220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212"/>
      <c r="B5" s="222"/>
      <c r="C5" s="209"/>
      <c r="D5" s="207"/>
      <c r="E5" s="197"/>
      <c r="F5" s="57" t="s">
        <v>10</v>
      </c>
      <c r="G5" s="47" t="s">
        <v>11</v>
      </c>
      <c r="H5" s="197"/>
      <c r="I5" s="56" t="s">
        <v>18</v>
      </c>
      <c r="J5" s="82" t="s">
        <v>20</v>
      </c>
      <c r="K5" s="195"/>
      <c r="L5" s="197"/>
      <c r="M5" s="66" t="s">
        <v>10</v>
      </c>
      <c r="N5" s="47" t="s">
        <v>11</v>
      </c>
      <c r="O5" s="223"/>
      <c r="P5" s="81" t="s">
        <v>5</v>
      </c>
      <c r="Q5" s="197"/>
      <c r="R5" s="225"/>
      <c r="S5" s="221"/>
      <c r="T5" s="9"/>
      <c r="U5" s="9"/>
      <c r="V5" s="9"/>
      <c r="W5" s="9"/>
      <c r="X5" s="9"/>
      <c r="Y5" s="9"/>
    </row>
    <row r="6" spans="1:25" ht="16.5" customHeight="1" x14ac:dyDescent="0.2">
      <c r="A6" s="181" t="s">
        <v>17</v>
      </c>
      <c r="B6" s="184">
        <v>3</v>
      </c>
      <c r="C6" s="175">
        <f>SUM(H14:H16)</f>
        <v>15</v>
      </c>
      <c r="D6" s="61"/>
      <c r="E6" s="42"/>
      <c r="F6" s="50"/>
      <c r="G6" s="32"/>
      <c r="H6" s="48"/>
      <c r="I6" s="37"/>
      <c r="J6" s="65">
        <v>43840</v>
      </c>
      <c r="K6" s="49">
        <v>106</v>
      </c>
      <c r="L6" s="42">
        <v>43724</v>
      </c>
      <c r="M6" s="21" t="s">
        <v>21</v>
      </c>
      <c r="N6" s="69">
        <v>8</v>
      </c>
      <c r="O6" s="31">
        <v>5</v>
      </c>
      <c r="P6" s="68">
        <v>550</v>
      </c>
      <c r="Q6" s="79">
        <v>1</v>
      </c>
      <c r="R6" s="80">
        <v>43840</v>
      </c>
      <c r="S6" s="186"/>
    </row>
    <row r="7" spans="1:25" ht="16.5" customHeight="1" x14ac:dyDescent="0.2">
      <c r="A7" s="182"/>
      <c r="B7" s="185"/>
      <c r="C7" s="176"/>
      <c r="D7" s="44"/>
      <c r="E7" s="15"/>
      <c r="F7" s="21"/>
      <c r="G7" s="45"/>
      <c r="H7" s="45"/>
      <c r="I7" s="17"/>
      <c r="J7" s="52">
        <v>43844</v>
      </c>
      <c r="K7" s="53">
        <v>109</v>
      </c>
      <c r="L7" s="39">
        <v>43739</v>
      </c>
      <c r="M7" s="36" t="s">
        <v>22</v>
      </c>
      <c r="N7" s="16">
        <v>6</v>
      </c>
      <c r="O7" s="30">
        <v>5</v>
      </c>
      <c r="P7" s="40">
        <v>550</v>
      </c>
      <c r="Q7" s="62">
        <v>2</v>
      </c>
      <c r="R7" s="76">
        <v>43844</v>
      </c>
      <c r="S7" s="186"/>
    </row>
    <row r="8" spans="1:25" ht="16.5" customHeight="1" x14ac:dyDescent="0.2">
      <c r="A8" s="182"/>
      <c r="B8" s="185"/>
      <c r="C8" s="176"/>
      <c r="D8" s="18"/>
      <c r="E8" s="43"/>
      <c r="F8" s="21"/>
      <c r="G8" s="25"/>
      <c r="H8" s="25"/>
      <c r="I8" s="17"/>
      <c r="J8" s="64">
        <v>43845</v>
      </c>
      <c r="K8" s="33">
        <v>112</v>
      </c>
      <c r="L8" s="15">
        <v>43742</v>
      </c>
      <c r="M8" s="19" t="s">
        <v>19</v>
      </c>
      <c r="N8" s="16">
        <v>16</v>
      </c>
      <c r="O8" s="30">
        <v>5</v>
      </c>
      <c r="P8" s="40">
        <v>550</v>
      </c>
      <c r="Q8" s="62">
        <v>3</v>
      </c>
      <c r="R8" s="77">
        <v>43845</v>
      </c>
      <c r="S8" s="186"/>
      <c r="T8" s="12"/>
    </row>
    <row r="9" spans="1:25" ht="16.5" customHeight="1" x14ac:dyDescent="0.2">
      <c r="A9" s="182"/>
      <c r="B9" s="185"/>
      <c r="C9" s="176"/>
      <c r="D9" s="18"/>
      <c r="E9" s="39"/>
      <c r="F9" s="21"/>
      <c r="G9" s="24"/>
      <c r="H9" s="25"/>
      <c r="I9" s="26"/>
      <c r="J9" s="65">
        <v>43845</v>
      </c>
      <c r="K9" s="30">
        <v>136</v>
      </c>
      <c r="L9" s="15">
        <v>43790</v>
      </c>
      <c r="M9" s="41" t="s">
        <v>21</v>
      </c>
      <c r="N9" s="31">
        <v>8</v>
      </c>
      <c r="O9" s="36">
        <v>0.25</v>
      </c>
      <c r="P9" s="40">
        <v>181.61</v>
      </c>
      <c r="Q9" s="62">
        <v>4</v>
      </c>
      <c r="R9" s="76">
        <v>43845</v>
      </c>
      <c r="S9" s="186"/>
      <c r="T9" s="12"/>
    </row>
    <row r="10" spans="1:25" ht="16.5" customHeight="1" x14ac:dyDescent="0.2">
      <c r="A10" s="200"/>
      <c r="B10" s="203"/>
      <c r="C10" s="176"/>
      <c r="D10" s="14"/>
      <c r="E10" s="13"/>
      <c r="F10" s="41"/>
      <c r="G10" s="22"/>
      <c r="H10" s="23"/>
      <c r="I10" s="17"/>
      <c r="J10" s="64">
        <v>43847</v>
      </c>
      <c r="K10" s="30">
        <v>135</v>
      </c>
      <c r="L10" s="15">
        <v>43789</v>
      </c>
      <c r="M10" s="41" t="s">
        <v>21</v>
      </c>
      <c r="N10" s="16">
        <v>10</v>
      </c>
      <c r="O10" s="16">
        <v>0.16</v>
      </c>
      <c r="P10" s="40">
        <v>116.22</v>
      </c>
      <c r="Q10" s="62">
        <v>5</v>
      </c>
      <c r="R10" s="76">
        <v>43847</v>
      </c>
      <c r="S10" s="191"/>
      <c r="T10" s="12"/>
    </row>
    <row r="11" spans="1:25" ht="16.5" customHeight="1" x14ac:dyDescent="0.2">
      <c r="A11" s="200"/>
      <c r="B11" s="203"/>
      <c r="C11" s="176"/>
      <c r="D11" s="14"/>
      <c r="E11" s="13"/>
      <c r="F11" s="41"/>
      <c r="G11" s="22"/>
      <c r="H11" s="23"/>
      <c r="I11" s="17"/>
      <c r="J11" s="64">
        <v>43852</v>
      </c>
      <c r="K11" s="49">
        <v>110</v>
      </c>
      <c r="L11" s="42">
        <v>43741</v>
      </c>
      <c r="M11" s="19" t="s">
        <v>19</v>
      </c>
      <c r="N11" s="31">
        <v>6</v>
      </c>
      <c r="O11" s="36">
        <v>5</v>
      </c>
      <c r="P11" s="40">
        <v>550</v>
      </c>
      <c r="Q11" s="62">
        <v>6</v>
      </c>
      <c r="R11" s="76">
        <v>43852</v>
      </c>
      <c r="S11" s="191"/>
      <c r="T11" s="12"/>
    </row>
    <row r="12" spans="1:25" ht="16.5" customHeight="1" x14ac:dyDescent="0.2">
      <c r="A12" s="201"/>
      <c r="B12" s="204"/>
      <c r="C12" s="176"/>
      <c r="D12" s="58"/>
      <c r="E12" s="35"/>
      <c r="F12" s="51"/>
      <c r="G12" s="59"/>
      <c r="H12" s="60"/>
      <c r="I12" s="17"/>
      <c r="J12" s="64">
        <v>43853</v>
      </c>
      <c r="K12" s="30">
        <v>111</v>
      </c>
      <c r="L12" s="42">
        <v>43741</v>
      </c>
      <c r="M12" s="36" t="s">
        <v>22</v>
      </c>
      <c r="N12" s="16">
        <v>1</v>
      </c>
      <c r="O12" s="16">
        <v>10</v>
      </c>
      <c r="P12" s="40">
        <v>550</v>
      </c>
      <c r="Q12" s="62">
        <v>7</v>
      </c>
      <c r="R12" s="75">
        <v>43853</v>
      </c>
      <c r="S12" s="192"/>
      <c r="T12" s="12"/>
    </row>
    <row r="13" spans="1:25" ht="16.5" customHeight="1" x14ac:dyDescent="0.2">
      <c r="A13" s="201"/>
      <c r="B13" s="204"/>
      <c r="C13" s="176"/>
      <c r="D13" s="58"/>
      <c r="E13" s="35"/>
      <c r="F13" s="51"/>
      <c r="G13" s="59"/>
      <c r="H13" s="60"/>
      <c r="I13" s="17"/>
      <c r="J13" s="52">
        <v>43860</v>
      </c>
      <c r="K13" s="33">
        <v>113</v>
      </c>
      <c r="L13" s="15">
        <v>43742</v>
      </c>
      <c r="M13" s="19" t="s">
        <v>19</v>
      </c>
      <c r="N13" s="67">
        <v>18</v>
      </c>
      <c r="O13" s="16">
        <v>15</v>
      </c>
      <c r="P13" s="68">
        <v>10896.12</v>
      </c>
      <c r="Q13" s="62">
        <v>8</v>
      </c>
      <c r="R13" s="75">
        <v>43860</v>
      </c>
      <c r="S13" s="192"/>
      <c r="T13" s="12"/>
    </row>
    <row r="14" spans="1:25" ht="16.5" customHeight="1" x14ac:dyDescent="0.2">
      <c r="A14" s="201"/>
      <c r="B14" s="204"/>
      <c r="C14" s="176"/>
      <c r="D14" s="58">
        <v>1</v>
      </c>
      <c r="E14" s="35">
        <v>43852</v>
      </c>
      <c r="F14" s="51" t="s">
        <v>19</v>
      </c>
      <c r="G14" s="59">
        <v>18</v>
      </c>
      <c r="H14" s="60">
        <v>5</v>
      </c>
      <c r="I14" s="17">
        <v>550</v>
      </c>
      <c r="J14" s="120">
        <v>43972</v>
      </c>
      <c r="K14" s="98">
        <v>1</v>
      </c>
      <c r="L14" s="35">
        <v>43852</v>
      </c>
      <c r="M14" s="51" t="s">
        <v>19</v>
      </c>
      <c r="N14" s="59">
        <v>18</v>
      </c>
      <c r="O14" s="60">
        <v>5</v>
      </c>
      <c r="P14" s="40">
        <v>550</v>
      </c>
      <c r="Q14" s="63">
        <v>40</v>
      </c>
      <c r="R14" s="75">
        <v>43972</v>
      </c>
      <c r="S14" s="192"/>
      <c r="T14" s="12"/>
    </row>
    <row r="15" spans="1:25" ht="16.5" customHeight="1" x14ac:dyDescent="0.2">
      <c r="A15" s="201"/>
      <c r="B15" s="204"/>
      <c r="C15" s="176"/>
      <c r="D15" s="58">
        <v>2</v>
      </c>
      <c r="E15" s="35">
        <v>43859</v>
      </c>
      <c r="F15" s="51" t="s">
        <v>24</v>
      </c>
      <c r="G15" s="59">
        <v>8</v>
      </c>
      <c r="H15" s="60">
        <v>5</v>
      </c>
      <c r="I15" s="26">
        <v>550</v>
      </c>
      <c r="J15" s="118">
        <v>43978</v>
      </c>
      <c r="K15" s="98">
        <v>2</v>
      </c>
      <c r="L15" s="35">
        <v>43859</v>
      </c>
      <c r="M15" s="51" t="s">
        <v>24</v>
      </c>
      <c r="N15" s="59">
        <v>8</v>
      </c>
      <c r="O15" s="60">
        <v>5</v>
      </c>
      <c r="P15" s="112">
        <v>550</v>
      </c>
      <c r="Q15" s="63">
        <v>41</v>
      </c>
      <c r="R15" s="75">
        <v>43978</v>
      </c>
      <c r="S15" s="192"/>
      <c r="T15" s="12"/>
    </row>
    <row r="16" spans="1:25" ht="16.5" customHeight="1" thickBot="1" x14ac:dyDescent="0.25">
      <c r="A16" s="202"/>
      <c r="B16" s="205"/>
      <c r="C16" s="177"/>
      <c r="D16" s="27">
        <v>3</v>
      </c>
      <c r="E16" s="38">
        <v>43861</v>
      </c>
      <c r="F16" s="20" t="s">
        <v>19</v>
      </c>
      <c r="G16" s="28">
        <v>18</v>
      </c>
      <c r="H16" s="29">
        <v>5</v>
      </c>
      <c r="I16" s="70">
        <v>550</v>
      </c>
      <c r="J16" s="121">
        <v>43979</v>
      </c>
      <c r="K16" s="119">
        <v>3</v>
      </c>
      <c r="L16" s="38">
        <v>43861</v>
      </c>
      <c r="M16" s="20" t="s">
        <v>19</v>
      </c>
      <c r="N16" s="28">
        <v>18</v>
      </c>
      <c r="O16" s="29">
        <v>5</v>
      </c>
      <c r="P16" s="105">
        <v>550</v>
      </c>
      <c r="Q16" s="97">
        <v>42</v>
      </c>
      <c r="R16" s="78">
        <v>43979</v>
      </c>
      <c r="S16" s="193"/>
      <c r="T16" s="12"/>
    </row>
    <row r="17" spans="1:20" ht="16.5" customHeight="1" x14ac:dyDescent="0.2">
      <c r="A17" s="181" t="s">
        <v>25</v>
      </c>
      <c r="B17" s="184">
        <v>9</v>
      </c>
      <c r="C17" s="175">
        <f>SUM(H17:H30)</f>
        <v>150</v>
      </c>
      <c r="D17" s="61"/>
      <c r="E17" s="42"/>
      <c r="F17" s="50"/>
      <c r="G17" s="32"/>
      <c r="H17" s="48"/>
      <c r="I17" s="85"/>
      <c r="J17" s="89">
        <v>43871</v>
      </c>
      <c r="K17" s="90">
        <v>127</v>
      </c>
      <c r="L17" s="15">
        <v>43780</v>
      </c>
      <c r="M17" s="19" t="s">
        <v>19</v>
      </c>
      <c r="N17" s="31">
        <v>16</v>
      </c>
      <c r="O17" s="36">
        <v>5</v>
      </c>
      <c r="P17" s="87">
        <v>550</v>
      </c>
      <c r="Q17" s="95">
        <v>9</v>
      </c>
      <c r="R17" s="93">
        <v>43871</v>
      </c>
      <c r="S17" s="186"/>
    </row>
    <row r="18" spans="1:20" ht="16.5" customHeight="1" x14ac:dyDescent="0.2">
      <c r="A18" s="182"/>
      <c r="B18" s="185"/>
      <c r="C18" s="176"/>
      <c r="D18" s="61"/>
      <c r="E18" s="42"/>
      <c r="F18" s="50"/>
      <c r="G18" s="31"/>
      <c r="H18" s="86"/>
      <c r="I18" s="37"/>
      <c r="J18" s="84">
        <v>43872</v>
      </c>
      <c r="K18" s="49">
        <v>144</v>
      </c>
      <c r="L18" s="42">
        <v>43811</v>
      </c>
      <c r="M18" s="19" t="s">
        <v>19</v>
      </c>
      <c r="N18" s="31">
        <v>16</v>
      </c>
      <c r="O18" s="36">
        <v>15</v>
      </c>
      <c r="P18" s="40">
        <v>7264.08</v>
      </c>
      <c r="Q18" s="79">
        <v>10</v>
      </c>
      <c r="R18" s="94">
        <v>43872</v>
      </c>
      <c r="S18" s="186"/>
    </row>
    <row r="19" spans="1:20" ht="16.5" customHeight="1" x14ac:dyDescent="0.2">
      <c r="A19" s="182"/>
      <c r="B19" s="185"/>
      <c r="C19" s="176"/>
      <c r="D19" s="61"/>
      <c r="E19" s="42"/>
      <c r="F19" s="50"/>
      <c r="G19" s="31"/>
      <c r="H19" s="86"/>
      <c r="I19" s="37"/>
      <c r="J19" s="84">
        <v>43873</v>
      </c>
      <c r="K19" s="30">
        <v>149</v>
      </c>
      <c r="L19" s="15">
        <v>43816</v>
      </c>
      <c r="M19" s="41" t="s">
        <v>22</v>
      </c>
      <c r="N19" s="31">
        <v>9</v>
      </c>
      <c r="O19" s="49">
        <v>5</v>
      </c>
      <c r="P19" s="40">
        <v>550</v>
      </c>
      <c r="Q19" s="91">
        <v>11</v>
      </c>
      <c r="R19" s="76">
        <v>43873</v>
      </c>
      <c r="S19" s="186"/>
    </row>
    <row r="20" spans="1:20" ht="16.5" customHeight="1" x14ac:dyDescent="0.2">
      <c r="A20" s="182"/>
      <c r="B20" s="185"/>
      <c r="C20" s="176"/>
      <c r="D20" s="61"/>
      <c r="E20" s="42"/>
      <c r="F20" s="50"/>
      <c r="G20" s="31"/>
      <c r="H20" s="86"/>
      <c r="I20" s="37"/>
      <c r="J20" s="84">
        <v>43878</v>
      </c>
      <c r="K20" s="33">
        <v>120</v>
      </c>
      <c r="L20" s="83">
        <v>43756</v>
      </c>
      <c r="M20" s="41" t="s">
        <v>21</v>
      </c>
      <c r="N20" s="31">
        <v>10</v>
      </c>
      <c r="O20" s="49">
        <v>5</v>
      </c>
      <c r="P20" s="40">
        <v>550</v>
      </c>
      <c r="Q20" s="91">
        <v>12</v>
      </c>
      <c r="R20" s="80">
        <v>43878</v>
      </c>
      <c r="S20" s="186"/>
    </row>
    <row r="21" spans="1:20" ht="16.5" customHeight="1" x14ac:dyDescent="0.2">
      <c r="A21" s="182"/>
      <c r="B21" s="185"/>
      <c r="C21" s="176"/>
      <c r="D21" s="61"/>
      <c r="E21" s="42"/>
      <c r="F21" s="50"/>
      <c r="G21" s="31"/>
      <c r="H21" s="86"/>
      <c r="I21" s="37"/>
      <c r="J21" s="64">
        <v>43879</v>
      </c>
      <c r="K21" s="30">
        <v>151</v>
      </c>
      <c r="L21" s="15">
        <v>43824</v>
      </c>
      <c r="M21" s="19" t="s">
        <v>19</v>
      </c>
      <c r="N21" s="31">
        <v>18</v>
      </c>
      <c r="O21" s="36">
        <v>5</v>
      </c>
      <c r="P21" s="40">
        <v>550</v>
      </c>
      <c r="Q21" s="91">
        <v>13</v>
      </c>
      <c r="R21" s="76">
        <v>43879</v>
      </c>
      <c r="S21" s="186"/>
    </row>
    <row r="22" spans="1:20" ht="16.5" customHeight="1" x14ac:dyDescent="0.2">
      <c r="A22" s="182"/>
      <c r="B22" s="185"/>
      <c r="C22" s="176"/>
      <c r="D22" s="61">
        <v>4</v>
      </c>
      <c r="E22" s="42">
        <v>43864</v>
      </c>
      <c r="F22" s="50" t="s">
        <v>26</v>
      </c>
      <c r="G22" s="31">
        <v>1</v>
      </c>
      <c r="H22" s="86">
        <v>5</v>
      </c>
      <c r="I22" s="37">
        <v>550</v>
      </c>
      <c r="J22" s="64">
        <v>43914</v>
      </c>
      <c r="K22" s="49">
        <v>4</v>
      </c>
      <c r="L22" s="42">
        <v>43864</v>
      </c>
      <c r="M22" s="50" t="s">
        <v>26</v>
      </c>
      <c r="N22" s="31">
        <v>1</v>
      </c>
      <c r="O22" s="86">
        <v>5</v>
      </c>
      <c r="P22" s="40">
        <v>550</v>
      </c>
      <c r="Q22" s="91">
        <v>23</v>
      </c>
      <c r="R22" s="77">
        <v>43914</v>
      </c>
      <c r="S22" s="186"/>
    </row>
    <row r="23" spans="1:20" ht="16.5" customHeight="1" x14ac:dyDescent="0.2">
      <c r="A23" s="182"/>
      <c r="B23" s="185"/>
      <c r="C23" s="176"/>
      <c r="D23" s="44">
        <v>5</v>
      </c>
      <c r="E23" s="15">
        <v>43865</v>
      </c>
      <c r="F23" s="41" t="s">
        <v>19</v>
      </c>
      <c r="G23" s="45">
        <v>16</v>
      </c>
      <c r="H23" s="45">
        <v>5</v>
      </c>
      <c r="I23" s="17">
        <v>550</v>
      </c>
      <c r="J23" s="64">
        <v>43887</v>
      </c>
      <c r="K23" s="30">
        <v>5</v>
      </c>
      <c r="L23" s="15">
        <v>43865</v>
      </c>
      <c r="M23" s="41" t="s">
        <v>19</v>
      </c>
      <c r="N23" s="45">
        <v>16</v>
      </c>
      <c r="O23" s="45">
        <v>5</v>
      </c>
      <c r="P23" s="40">
        <v>550</v>
      </c>
      <c r="Q23" s="92">
        <v>14</v>
      </c>
      <c r="R23" s="76">
        <v>43887</v>
      </c>
      <c r="S23" s="186"/>
    </row>
    <row r="24" spans="1:20" ht="16.5" customHeight="1" x14ac:dyDescent="0.2">
      <c r="A24" s="182"/>
      <c r="B24" s="185"/>
      <c r="C24" s="176"/>
      <c r="D24" s="18">
        <v>6</v>
      </c>
      <c r="E24" s="43">
        <v>43866</v>
      </c>
      <c r="F24" s="50" t="s">
        <v>26</v>
      </c>
      <c r="G24" s="25">
        <v>1</v>
      </c>
      <c r="H24" s="25">
        <v>5</v>
      </c>
      <c r="I24" s="17">
        <v>550</v>
      </c>
      <c r="J24" s="64">
        <v>43915</v>
      </c>
      <c r="K24" s="53">
        <v>6</v>
      </c>
      <c r="L24" s="43">
        <v>43866</v>
      </c>
      <c r="M24" s="50" t="s">
        <v>26</v>
      </c>
      <c r="N24" s="25">
        <v>1</v>
      </c>
      <c r="O24" s="25">
        <v>5</v>
      </c>
      <c r="P24" s="40">
        <v>550</v>
      </c>
      <c r="Q24" s="92">
        <v>24</v>
      </c>
      <c r="R24" s="77">
        <v>43915</v>
      </c>
      <c r="S24" s="186"/>
      <c r="T24" s="12"/>
    </row>
    <row r="25" spans="1:20" ht="16.5" customHeight="1" x14ac:dyDescent="0.2">
      <c r="A25" s="182"/>
      <c r="B25" s="185"/>
      <c r="C25" s="176"/>
      <c r="D25" s="18">
        <v>7</v>
      </c>
      <c r="E25" s="39">
        <v>43873</v>
      </c>
      <c r="F25" s="36" t="s">
        <v>27</v>
      </c>
      <c r="G25" s="24">
        <v>1</v>
      </c>
      <c r="H25" s="25">
        <v>15</v>
      </c>
      <c r="I25" s="17">
        <v>550</v>
      </c>
      <c r="J25" s="64">
        <v>43927</v>
      </c>
      <c r="K25" s="53">
        <v>7</v>
      </c>
      <c r="L25" s="39">
        <v>43873</v>
      </c>
      <c r="M25" s="36" t="s">
        <v>27</v>
      </c>
      <c r="N25" s="24">
        <v>1</v>
      </c>
      <c r="O25" s="25">
        <v>15</v>
      </c>
      <c r="P25" s="40">
        <v>550</v>
      </c>
      <c r="Q25" s="92">
        <v>30</v>
      </c>
      <c r="R25" s="76">
        <v>43927</v>
      </c>
      <c r="S25" s="186"/>
      <c r="T25" s="12"/>
    </row>
    <row r="26" spans="1:20" ht="16.5" customHeight="1" x14ac:dyDescent="0.2">
      <c r="A26" s="200"/>
      <c r="B26" s="203"/>
      <c r="C26" s="176"/>
      <c r="D26" s="14">
        <v>8</v>
      </c>
      <c r="E26" s="13">
        <v>43874</v>
      </c>
      <c r="F26" s="41" t="s">
        <v>28</v>
      </c>
      <c r="G26" s="22">
        <v>8</v>
      </c>
      <c r="H26" s="23">
        <v>5</v>
      </c>
      <c r="I26" s="17">
        <v>550</v>
      </c>
      <c r="J26" s="64">
        <v>43888</v>
      </c>
      <c r="K26" s="88">
        <v>8</v>
      </c>
      <c r="L26" s="13">
        <v>43874</v>
      </c>
      <c r="M26" s="41" t="s">
        <v>28</v>
      </c>
      <c r="N26" s="22">
        <v>8</v>
      </c>
      <c r="O26" s="23">
        <v>5</v>
      </c>
      <c r="P26" s="40">
        <v>550</v>
      </c>
      <c r="Q26" s="92">
        <v>15</v>
      </c>
      <c r="R26" s="76">
        <v>43888</v>
      </c>
      <c r="S26" s="191"/>
      <c r="T26" s="12"/>
    </row>
    <row r="27" spans="1:20" ht="16.5" customHeight="1" x14ac:dyDescent="0.2">
      <c r="A27" s="200"/>
      <c r="B27" s="203"/>
      <c r="C27" s="176"/>
      <c r="D27" s="14">
        <v>9</v>
      </c>
      <c r="E27" s="13">
        <v>43879</v>
      </c>
      <c r="F27" s="41" t="s">
        <v>19</v>
      </c>
      <c r="G27" s="22">
        <v>7</v>
      </c>
      <c r="H27" s="23">
        <v>15</v>
      </c>
      <c r="I27" s="17">
        <v>550</v>
      </c>
      <c r="J27" s="64">
        <v>43999</v>
      </c>
      <c r="K27" s="88">
        <v>9</v>
      </c>
      <c r="L27" s="13">
        <v>43879</v>
      </c>
      <c r="M27" s="41" t="s">
        <v>19</v>
      </c>
      <c r="N27" s="22">
        <v>7</v>
      </c>
      <c r="O27" s="23">
        <v>15</v>
      </c>
      <c r="P27" s="40">
        <v>550</v>
      </c>
      <c r="Q27" s="92">
        <v>45</v>
      </c>
      <c r="R27" s="76">
        <v>43999</v>
      </c>
      <c r="S27" s="191"/>
      <c r="T27" s="12"/>
    </row>
    <row r="28" spans="1:20" ht="16.5" customHeight="1" x14ac:dyDescent="0.2">
      <c r="A28" s="201"/>
      <c r="B28" s="204"/>
      <c r="C28" s="176"/>
      <c r="D28" s="58">
        <v>10</v>
      </c>
      <c r="E28" s="35">
        <v>43879</v>
      </c>
      <c r="F28" s="41" t="s">
        <v>28</v>
      </c>
      <c r="G28" s="59">
        <v>1</v>
      </c>
      <c r="H28" s="60">
        <v>5</v>
      </c>
      <c r="I28" s="17">
        <v>550</v>
      </c>
      <c r="J28" s="64">
        <v>43916</v>
      </c>
      <c r="K28" s="98">
        <v>10</v>
      </c>
      <c r="L28" s="35">
        <v>43879</v>
      </c>
      <c r="M28" s="41" t="s">
        <v>28</v>
      </c>
      <c r="N28" s="59">
        <v>1</v>
      </c>
      <c r="O28" s="60">
        <v>5</v>
      </c>
      <c r="P28" s="40">
        <v>550</v>
      </c>
      <c r="Q28" s="92">
        <v>25</v>
      </c>
      <c r="R28" s="75">
        <v>43916</v>
      </c>
      <c r="S28" s="192"/>
      <c r="T28" s="12"/>
    </row>
    <row r="29" spans="1:20" ht="16.5" customHeight="1" x14ac:dyDescent="0.2">
      <c r="A29" s="201"/>
      <c r="B29" s="204"/>
      <c r="C29" s="176"/>
      <c r="D29" s="58">
        <v>11</v>
      </c>
      <c r="E29" s="35">
        <v>43879</v>
      </c>
      <c r="F29" s="50" t="s">
        <v>26</v>
      </c>
      <c r="G29" s="59">
        <v>2</v>
      </c>
      <c r="H29" s="60">
        <v>15</v>
      </c>
      <c r="I29" s="138">
        <v>19637.98</v>
      </c>
      <c r="J29" s="52"/>
      <c r="K29" s="33"/>
      <c r="L29" s="15"/>
      <c r="M29" s="19"/>
      <c r="N29" s="67"/>
      <c r="O29" s="16"/>
      <c r="P29" s="68"/>
      <c r="Q29" s="92"/>
      <c r="R29" s="75"/>
      <c r="S29" s="192"/>
      <c r="T29" s="12"/>
    </row>
    <row r="30" spans="1:20" ht="16.5" customHeight="1" thickBot="1" x14ac:dyDescent="0.25">
      <c r="A30" s="202"/>
      <c r="B30" s="205"/>
      <c r="C30" s="177"/>
      <c r="D30" s="27">
        <v>12</v>
      </c>
      <c r="E30" s="38">
        <v>43887</v>
      </c>
      <c r="F30" s="96" t="s">
        <v>26</v>
      </c>
      <c r="G30" s="28">
        <v>11</v>
      </c>
      <c r="H30" s="29">
        <v>80</v>
      </c>
      <c r="I30" s="141">
        <v>19637.98</v>
      </c>
      <c r="J30" s="121">
        <v>44007</v>
      </c>
      <c r="K30" s="119">
        <v>12</v>
      </c>
      <c r="L30" s="38">
        <v>43887</v>
      </c>
      <c r="M30" s="96" t="s">
        <v>26</v>
      </c>
      <c r="N30" s="28">
        <v>11</v>
      </c>
      <c r="O30" s="29">
        <v>80</v>
      </c>
      <c r="P30" s="105">
        <v>19637.98</v>
      </c>
      <c r="Q30" s="97">
        <v>46</v>
      </c>
      <c r="R30" s="78">
        <v>44007</v>
      </c>
      <c r="S30" s="192"/>
      <c r="T30" s="12"/>
    </row>
    <row r="31" spans="1:20" ht="16.5" customHeight="1" x14ac:dyDescent="0.2">
      <c r="A31" s="181" t="s">
        <v>29</v>
      </c>
      <c r="B31" s="184">
        <v>4</v>
      </c>
      <c r="C31" s="175">
        <f>SUM(H31:H43)</f>
        <v>55</v>
      </c>
      <c r="D31" s="61"/>
      <c r="E31" s="42"/>
      <c r="F31" s="50"/>
      <c r="G31" s="32"/>
      <c r="H31" s="48"/>
      <c r="I31" s="85"/>
      <c r="J31" s="89">
        <v>43902</v>
      </c>
      <c r="K31" s="90">
        <v>17</v>
      </c>
      <c r="L31" s="15">
        <v>43539</v>
      </c>
      <c r="M31" s="19" t="s">
        <v>19</v>
      </c>
      <c r="N31" s="31">
        <v>6</v>
      </c>
      <c r="O31" s="36">
        <v>5</v>
      </c>
      <c r="P31" s="87">
        <v>18018.939999999999</v>
      </c>
      <c r="Q31" s="95">
        <v>16</v>
      </c>
      <c r="R31" s="93">
        <v>43902</v>
      </c>
      <c r="S31" s="186"/>
    </row>
    <row r="32" spans="1:20" ht="16.5" customHeight="1" x14ac:dyDescent="0.2">
      <c r="A32" s="182"/>
      <c r="B32" s="185"/>
      <c r="C32" s="176"/>
      <c r="D32" s="61"/>
      <c r="E32" s="42"/>
      <c r="F32" s="50"/>
      <c r="G32" s="31"/>
      <c r="H32" s="86"/>
      <c r="I32" s="37"/>
      <c r="J32" s="84">
        <v>43903</v>
      </c>
      <c r="K32" s="49">
        <v>130</v>
      </c>
      <c r="L32" s="42">
        <v>43784</v>
      </c>
      <c r="M32" s="19" t="s">
        <v>19</v>
      </c>
      <c r="N32" s="31">
        <v>18</v>
      </c>
      <c r="O32" s="36">
        <v>5</v>
      </c>
      <c r="P32" s="40">
        <v>550</v>
      </c>
      <c r="Q32" s="79">
        <v>17</v>
      </c>
      <c r="R32" s="94">
        <v>43903</v>
      </c>
      <c r="S32" s="186"/>
    </row>
    <row r="33" spans="1:20" ht="16.5" customHeight="1" x14ac:dyDescent="0.2">
      <c r="A33" s="182"/>
      <c r="B33" s="185"/>
      <c r="C33" s="176"/>
      <c r="D33" s="61"/>
      <c r="E33" s="42"/>
      <c r="F33" s="50"/>
      <c r="G33" s="31"/>
      <c r="H33" s="86"/>
      <c r="I33" s="37"/>
      <c r="J33" s="84">
        <v>43906</v>
      </c>
      <c r="K33" s="30">
        <v>132</v>
      </c>
      <c r="L33" s="15">
        <v>43789</v>
      </c>
      <c r="M33" s="41" t="s">
        <v>21</v>
      </c>
      <c r="N33" s="31">
        <v>10</v>
      </c>
      <c r="O33" s="49">
        <v>7</v>
      </c>
      <c r="P33" s="40">
        <v>550</v>
      </c>
      <c r="Q33" s="91">
        <v>18</v>
      </c>
      <c r="R33" s="76">
        <v>43906</v>
      </c>
      <c r="S33" s="186"/>
    </row>
    <row r="34" spans="1:20" ht="16.5" customHeight="1" x14ac:dyDescent="0.2">
      <c r="A34" s="182"/>
      <c r="B34" s="185"/>
      <c r="C34" s="176"/>
      <c r="D34" s="61"/>
      <c r="E34" s="42"/>
      <c r="F34" s="50"/>
      <c r="G34" s="31"/>
      <c r="H34" s="86"/>
      <c r="I34" s="37"/>
      <c r="J34" s="84">
        <v>43908</v>
      </c>
      <c r="K34" s="33">
        <v>133</v>
      </c>
      <c r="L34" s="83">
        <v>43789</v>
      </c>
      <c r="M34" s="41" t="s">
        <v>19</v>
      </c>
      <c r="N34" s="31">
        <v>18</v>
      </c>
      <c r="O34" s="49">
        <v>15</v>
      </c>
      <c r="P34" s="40">
        <v>550</v>
      </c>
      <c r="Q34" s="91">
        <v>19</v>
      </c>
      <c r="R34" s="80">
        <v>43908</v>
      </c>
      <c r="S34" s="186"/>
    </row>
    <row r="35" spans="1:20" ht="16.5" customHeight="1" x14ac:dyDescent="0.2">
      <c r="A35" s="182"/>
      <c r="B35" s="185"/>
      <c r="C35" s="176"/>
      <c r="D35" s="61"/>
      <c r="E35" s="42"/>
      <c r="F35" s="50"/>
      <c r="G35" s="31"/>
      <c r="H35" s="86"/>
      <c r="I35" s="37"/>
      <c r="J35" s="64">
        <v>43909</v>
      </c>
      <c r="K35" s="30">
        <v>143</v>
      </c>
      <c r="L35" s="15">
        <v>43805</v>
      </c>
      <c r="M35" s="19" t="s">
        <v>21</v>
      </c>
      <c r="N35" s="31">
        <v>8</v>
      </c>
      <c r="O35" s="36">
        <v>10</v>
      </c>
      <c r="P35" s="40">
        <v>550</v>
      </c>
      <c r="Q35" s="91">
        <v>20</v>
      </c>
      <c r="R35" s="76">
        <v>43909</v>
      </c>
      <c r="S35" s="186"/>
    </row>
    <row r="36" spans="1:20" ht="16.5" customHeight="1" x14ac:dyDescent="0.2">
      <c r="A36" s="182"/>
      <c r="B36" s="185"/>
      <c r="C36" s="176"/>
      <c r="D36" s="61"/>
      <c r="E36" s="42"/>
      <c r="F36" s="50"/>
      <c r="G36" s="31"/>
      <c r="H36" s="86"/>
      <c r="I36" s="37"/>
      <c r="J36" s="84">
        <v>43910</v>
      </c>
      <c r="K36" s="49">
        <v>141</v>
      </c>
      <c r="L36" s="42">
        <v>43803</v>
      </c>
      <c r="M36" s="41" t="s">
        <v>19</v>
      </c>
      <c r="N36" s="31">
        <v>18</v>
      </c>
      <c r="O36" s="36">
        <v>5</v>
      </c>
      <c r="P36" s="40">
        <v>550</v>
      </c>
      <c r="Q36" s="91">
        <v>21</v>
      </c>
      <c r="R36" s="77">
        <v>43910</v>
      </c>
      <c r="S36" s="186"/>
    </row>
    <row r="37" spans="1:20" ht="16.5" customHeight="1" x14ac:dyDescent="0.2">
      <c r="A37" s="182"/>
      <c r="B37" s="185"/>
      <c r="C37" s="176"/>
      <c r="D37" s="61"/>
      <c r="E37" s="42"/>
      <c r="F37" s="50"/>
      <c r="G37" s="31"/>
      <c r="H37" s="86"/>
      <c r="I37" s="37"/>
      <c r="J37" s="84">
        <v>43913</v>
      </c>
      <c r="K37" s="49">
        <v>142</v>
      </c>
      <c r="L37" s="42">
        <v>43805</v>
      </c>
      <c r="M37" s="36" t="s">
        <v>28</v>
      </c>
      <c r="N37" s="16">
        <v>8</v>
      </c>
      <c r="O37" s="36">
        <v>5</v>
      </c>
      <c r="P37" s="40">
        <v>550</v>
      </c>
      <c r="Q37" s="91">
        <v>22</v>
      </c>
      <c r="R37" s="77">
        <v>43913</v>
      </c>
      <c r="S37" s="186"/>
    </row>
    <row r="38" spans="1:20" ht="16.5" customHeight="1" x14ac:dyDescent="0.2">
      <c r="A38" s="182"/>
      <c r="B38" s="185"/>
      <c r="C38" s="176"/>
      <c r="D38" s="61"/>
      <c r="E38" s="42"/>
      <c r="F38" s="50"/>
      <c r="G38" s="31"/>
      <c r="H38" s="86"/>
      <c r="I38" s="37"/>
      <c r="J38" s="84">
        <v>43917</v>
      </c>
      <c r="K38" s="49">
        <v>124</v>
      </c>
      <c r="L38" s="42">
        <v>43766</v>
      </c>
      <c r="M38" s="41" t="s">
        <v>19</v>
      </c>
      <c r="N38" s="31">
        <v>18</v>
      </c>
      <c r="O38" s="36">
        <v>5</v>
      </c>
      <c r="P38" s="68">
        <v>18018.939999999999</v>
      </c>
      <c r="Q38" s="91">
        <v>26</v>
      </c>
      <c r="R38" s="77">
        <v>43917</v>
      </c>
      <c r="S38" s="186"/>
    </row>
    <row r="39" spans="1:20" ht="16.5" customHeight="1" x14ac:dyDescent="0.2">
      <c r="A39" s="182"/>
      <c r="B39" s="185"/>
      <c r="C39" s="176"/>
      <c r="D39" s="61"/>
      <c r="E39" s="42"/>
      <c r="F39" s="50"/>
      <c r="G39" s="31"/>
      <c r="H39" s="86"/>
      <c r="I39" s="37"/>
      <c r="J39" s="84">
        <v>43921</v>
      </c>
      <c r="K39" s="49">
        <v>29</v>
      </c>
      <c r="L39" s="42">
        <v>43563</v>
      </c>
      <c r="M39" s="41" t="s">
        <v>19</v>
      </c>
      <c r="N39" s="31">
        <v>18</v>
      </c>
      <c r="O39" s="36">
        <v>5</v>
      </c>
      <c r="P39" s="68">
        <v>18018.939999999999</v>
      </c>
      <c r="Q39" s="91">
        <v>27</v>
      </c>
      <c r="R39" s="77">
        <v>43921</v>
      </c>
      <c r="S39" s="186"/>
    </row>
    <row r="40" spans="1:20" ht="16.5" customHeight="1" x14ac:dyDescent="0.2">
      <c r="A40" s="182"/>
      <c r="B40" s="185"/>
      <c r="C40" s="176"/>
      <c r="D40" s="61">
        <v>13</v>
      </c>
      <c r="E40" s="42">
        <v>43892</v>
      </c>
      <c r="F40" s="41" t="s">
        <v>19</v>
      </c>
      <c r="G40" s="31">
        <v>18</v>
      </c>
      <c r="H40" s="86">
        <v>5</v>
      </c>
      <c r="I40" s="139">
        <v>19637.98</v>
      </c>
      <c r="J40" s="84"/>
      <c r="K40" s="49"/>
      <c r="L40" s="42"/>
      <c r="M40" s="21"/>
      <c r="N40" s="69"/>
      <c r="O40" s="31"/>
      <c r="P40" s="68"/>
      <c r="Q40" s="91"/>
      <c r="R40" s="77"/>
      <c r="S40" s="186"/>
    </row>
    <row r="41" spans="1:20" ht="16.5" customHeight="1" x14ac:dyDescent="0.2">
      <c r="A41" s="182"/>
      <c r="B41" s="185"/>
      <c r="C41" s="176"/>
      <c r="D41" s="44">
        <v>14</v>
      </c>
      <c r="E41" s="15">
        <v>43908</v>
      </c>
      <c r="F41" s="41" t="s">
        <v>19</v>
      </c>
      <c r="G41" s="45">
        <v>18</v>
      </c>
      <c r="H41" s="45">
        <v>5</v>
      </c>
      <c r="I41" s="17">
        <v>550</v>
      </c>
      <c r="J41" s="64">
        <v>44028</v>
      </c>
      <c r="K41" s="30">
        <v>14</v>
      </c>
      <c r="L41" s="15">
        <v>43908</v>
      </c>
      <c r="M41" s="41" t="s">
        <v>19</v>
      </c>
      <c r="N41" s="45">
        <v>18</v>
      </c>
      <c r="O41" s="45">
        <v>5</v>
      </c>
      <c r="P41" s="40">
        <v>550</v>
      </c>
      <c r="Q41" s="92">
        <v>47</v>
      </c>
      <c r="R41" s="76">
        <v>44028</v>
      </c>
      <c r="S41" s="186"/>
    </row>
    <row r="42" spans="1:20" ht="16.5" customHeight="1" x14ac:dyDescent="0.2">
      <c r="A42" s="182"/>
      <c r="B42" s="185"/>
      <c r="C42" s="176"/>
      <c r="D42" s="18">
        <v>15</v>
      </c>
      <c r="E42" s="43">
        <v>43908</v>
      </c>
      <c r="F42" s="41" t="s">
        <v>19</v>
      </c>
      <c r="G42" s="45">
        <v>18</v>
      </c>
      <c r="H42" s="25">
        <v>5</v>
      </c>
      <c r="I42" s="17">
        <v>550</v>
      </c>
      <c r="J42" s="64">
        <v>44029</v>
      </c>
      <c r="K42" s="53">
        <v>15</v>
      </c>
      <c r="L42" s="43">
        <v>43908</v>
      </c>
      <c r="M42" s="41" t="s">
        <v>19</v>
      </c>
      <c r="N42" s="45">
        <v>18</v>
      </c>
      <c r="O42" s="25">
        <v>5</v>
      </c>
      <c r="P42" s="40">
        <v>550</v>
      </c>
      <c r="Q42" s="92">
        <v>48</v>
      </c>
      <c r="R42" s="77">
        <v>44029</v>
      </c>
      <c r="S42" s="186"/>
      <c r="T42" s="12"/>
    </row>
    <row r="43" spans="1:20" ht="16.5" customHeight="1" thickBot="1" x14ac:dyDescent="0.25">
      <c r="A43" s="183"/>
      <c r="B43" s="174"/>
      <c r="C43" s="177"/>
      <c r="D43" s="99">
        <v>16</v>
      </c>
      <c r="E43" s="100">
        <v>43915</v>
      </c>
      <c r="F43" s="20" t="s">
        <v>19</v>
      </c>
      <c r="G43" s="101">
        <v>5</v>
      </c>
      <c r="H43" s="102">
        <v>40</v>
      </c>
      <c r="I43" s="140">
        <v>19637.98</v>
      </c>
      <c r="J43" s="103">
        <v>44032</v>
      </c>
      <c r="K43" s="133">
        <v>16</v>
      </c>
      <c r="L43" s="100">
        <v>43915</v>
      </c>
      <c r="M43" s="20" t="s">
        <v>19</v>
      </c>
      <c r="N43" s="101">
        <v>5</v>
      </c>
      <c r="O43" s="102">
        <v>40</v>
      </c>
      <c r="P43" s="134">
        <v>19637.98</v>
      </c>
      <c r="Q43" s="97">
        <v>49</v>
      </c>
      <c r="R43" s="78">
        <v>44032</v>
      </c>
      <c r="S43" s="187"/>
      <c r="T43" s="12"/>
    </row>
    <row r="44" spans="1:20" ht="16.5" customHeight="1" x14ac:dyDescent="0.2">
      <c r="A44" s="181" t="s">
        <v>30</v>
      </c>
      <c r="B44" s="184">
        <v>6</v>
      </c>
      <c r="C44" s="175">
        <f>SUM(H44:H56)</f>
        <v>50</v>
      </c>
      <c r="D44" s="109"/>
      <c r="E44" s="110"/>
      <c r="F44" s="111"/>
      <c r="G44" s="32"/>
      <c r="H44" s="48"/>
      <c r="I44" s="85"/>
      <c r="J44" s="89">
        <v>43923</v>
      </c>
      <c r="K44" s="90">
        <v>146</v>
      </c>
      <c r="L44" s="110">
        <v>43816</v>
      </c>
      <c r="M44" s="90" t="s">
        <v>19</v>
      </c>
      <c r="N44" s="32">
        <v>6</v>
      </c>
      <c r="O44" s="90">
        <v>5</v>
      </c>
      <c r="P44" s="87">
        <v>550</v>
      </c>
      <c r="Q44" s="95">
        <v>28</v>
      </c>
      <c r="R44" s="93">
        <v>43923</v>
      </c>
      <c r="S44" s="189"/>
    </row>
    <row r="45" spans="1:20" ht="16.5" customHeight="1" x14ac:dyDescent="0.2">
      <c r="A45" s="182"/>
      <c r="B45" s="185"/>
      <c r="C45" s="176"/>
      <c r="D45" s="61"/>
      <c r="E45" s="42"/>
      <c r="F45" s="50"/>
      <c r="G45" s="31"/>
      <c r="H45" s="86"/>
      <c r="I45" s="37"/>
      <c r="J45" s="84">
        <v>43924</v>
      </c>
      <c r="K45" s="49">
        <v>150</v>
      </c>
      <c r="L45" s="42">
        <v>43824</v>
      </c>
      <c r="M45" s="19" t="s">
        <v>19</v>
      </c>
      <c r="N45" s="31">
        <v>6</v>
      </c>
      <c r="O45" s="36">
        <v>10</v>
      </c>
      <c r="P45" s="40">
        <v>550</v>
      </c>
      <c r="Q45" s="79">
        <v>29</v>
      </c>
      <c r="R45" s="94">
        <v>43924</v>
      </c>
      <c r="S45" s="186"/>
    </row>
    <row r="46" spans="1:20" ht="16.5" customHeight="1" x14ac:dyDescent="0.2">
      <c r="A46" s="182"/>
      <c r="B46" s="185"/>
      <c r="C46" s="176"/>
      <c r="D46" s="61"/>
      <c r="E46" s="42"/>
      <c r="F46" s="50"/>
      <c r="G46" s="31"/>
      <c r="H46" s="86"/>
      <c r="I46" s="37"/>
      <c r="J46" s="84">
        <v>43929</v>
      </c>
      <c r="K46" s="30">
        <v>147</v>
      </c>
      <c r="L46" s="15">
        <v>43816</v>
      </c>
      <c r="M46" s="19" t="s">
        <v>19</v>
      </c>
      <c r="N46" s="31">
        <v>6</v>
      </c>
      <c r="O46" s="49">
        <v>5</v>
      </c>
      <c r="P46" s="40">
        <v>550</v>
      </c>
      <c r="Q46" s="91">
        <v>31</v>
      </c>
      <c r="R46" s="76">
        <v>43929</v>
      </c>
      <c r="S46" s="186"/>
    </row>
    <row r="47" spans="1:20" ht="16.5" customHeight="1" x14ac:dyDescent="0.2">
      <c r="A47" s="182"/>
      <c r="B47" s="185"/>
      <c r="C47" s="176"/>
      <c r="D47" s="61"/>
      <c r="E47" s="42"/>
      <c r="F47" s="50"/>
      <c r="G47" s="31"/>
      <c r="H47" s="86"/>
      <c r="I47" s="37"/>
      <c r="J47" s="84">
        <v>43935</v>
      </c>
      <c r="K47" s="33">
        <v>148</v>
      </c>
      <c r="L47" s="83">
        <v>43816</v>
      </c>
      <c r="M47" s="41" t="s">
        <v>19</v>
      </c>
      <c r="N47" s="31">
        <v>6</v>
      </c>
      <c r="O47" s="49">
        <v>5</v>
      </c>
      <c r="P47" s="40">
        <v>550</v>
      </c>
      <c r="Q47" s="91">
        <v>32</v>
      </c>
      <c r="R47" s="80">
        <v>43935</v>
      </c>
      <c r="S47" s="186"/>
    </row>
    <row r="48" spans="1:20" ht="16.5" customHeight="1" x14ac:dyDescent="0.2">
      <c r="A48" s="182"/>
      <c r="B48" s="185"/>
      <c r="C48" s="176"/>
      <c r="D48" s="61"/>
      <c r="E48" s="42"/>
      <c r="F48" s="50"/>
      <c r="G48" s="31"/>
      <c r="H48" s="86"/>
      <c r="I48" s="37"/>
      <c r="J48" s="64">
        <v>43936</v>
      </c>
      <c r="K48" s="30">
        <v>38</v>
      </c>
      <c r="L48" s="15">
        <v>43577</v>
      </c>
      <c r="M48" s="41" t="s">
        <v>19</v>
      </c>
      <c r="N48" s="31">
        <v>18</v>
      </c>
      <c r="O48" s="36">
        <v>5</v>
      </c>
      <c r="P48" s="40">
        <v>18018.939999999999</v>
      </c>
      <c r="Q48" s="91">
        <v>33</v>
      </c>
      <c r="R48" s="76">
        <v>43936</v>
      </c>
      <c r="S48" s="186"/>
    </row>
    <row r="49" spans="1:20" ht="16.5" customHeight="1" x14ac:dyDescent="0.2">
      <c r="A49" s="182"/>
      <c r="B49" s="185"/>
      <c r="C49" s="176"/>
      <c r="D49" s="61"/>
      <c r="E49" s="42"/>
      <c r="F49" s="50"/>
      <c r="G49" s="31"/>
      <c r="H49" s="86"/>
      <c r="I49" s="37"/>
      <c r="J49" s="84">
        <v>43937</v>
      </c>
      <c r="K49" s="49">
        <v>43</v>
      </c>
      <c r="L49" s="42">
        <v>43584</v>
      </c>
      <c r="M49" s="41" t="s">
        <v>19</v>
      </c>
      <c r="N49" s="31">
        <v>16</v>
      </c>
      <c r="O49" s="36">
        <v>5</v>
      </c>
      <c r="P49" s="40">
        <v>18018.939999999999</v>
      </c>
      <c r="Q49" s="91">
        <v>34</v>
      </c>
      <c r="R49" s="77">
        <v>43937</v>
      </c>
      <c r="S49" s="186"/>
    </row>
    <row r="50" spans="1:20" ht="16.5" customHeight="1" x14ac:dyDescent="0.2">
      <c r="A50" s="182"/>
      <c r="B50" s="185"/>
      <c r="C50" s="176"/>
      <c r="D50" s="61"/>
      <c r="E50" s="42"/>
      <c r="F50" s="50"/>
      <c r="G50" s="31"/>
      <c r="H50" s="86"/>
      <c r="I50" s="37"/>
      <c r="J50" s="84">
        <v>43938</v>
      </c>
      <c r="K50" s="49">
        <v>152</v>
      </c>
      <c r="L50" s="42">
        <v>43825</v>
      </c>
      <c r="M50" s="36" t="s">
        <v>31</v>
      </c>
      <c r="N50" s="16">
        <v>10</v>
      </c>
      <c r="O50" s="36">
        <v>15</v>
      </c>
      <c r="P50" s="40">
        <v>550</v>
      </c>
      <c r="Q50" s="91">
        <v>35</v>
      </c>
      <c r="R50" s="77">
        <v>43938</v>
      </c>
      <c r="S50" s="186"/>
    </row>
    <row r="51" spans="1:20" ht="16.5" customHeight="1" x14ac:dyDescent="0.2">
      <c r="A51" s="182"/>
      <c r="B51" s="185"/>
      <c r="C51" s="176"/>
      <c r="D51" s="61">
        <v>17</v>
      </c>
      <c r="E51" s="42">
        <v>43928</v>
      </c>
      <c r="F51" s="41" t="s">
        <v>24</v>
      </c>
      <c r="G51" s="31">
        <v>8</v>
      </c>
      <c r="H51" s="86">
        <v>5</v>
      </c>
      <c r="I51" s="17">
        <v>550</v>
      </c>
      <c r="J51" s="64">
        <v>43951</v>
      </c>
      <c r="K51" s="49">
        <v>17</v>
      </c>
      <c r="L51" s="42">
        <v>43928</v>
      </c>
      <c r="M51" s="41" t="s">
        <v>24</v>
      </c>
      <c r="N51" s="31">
        <v>8</v>
      </c>
      <c r="O51" s="86">
        <v>5</v>
      </c>
      <c r="P51" s="40">
        <v>550</v>
      </c>
      <c r="Q51" s="91">
        <v>36</v>
      </c>
      <c r="R51" s="77">
        <v>43951</v>
      </c>
      <c r="S51" s="186"/>
    </row>
    <row r="52" spans="1:20" ht="16.5" customHeight="1" x14ac:dyDescent="0.2">
      <c r="A52" s="182"/>
      <c r="B52" s="185"/>
      <c r="C52" s="176"/>
      <c r="D52" s="44">
        <v>18</v>
      </c>
      <c r="E52" s="15">
        <v>43941</v>
      </c>
      <c r="F52" s="41" t="s">
        <v>19</v>
      </c>
      <c r="G52" s="45">
        <v>16</v>
      </c>
      <c r="H52" s="45">
        <v>5</v>
      </c>
      <c r="I52" s="17">
        <v>550</v>
      </c>
      <c r="J52" s="142">
        <v>44062</v>
      </c>
      <c r="K52" s="19">
        <v>18</v>
      </c>
      <c r="L52" s="15">
        <v>43941</v>
      </c>
      <c r="M52" s="41" t="s">
        <v>19</v>
      </c>
      <c r="N52" s="45">
        <v>16</v>
      </c>
      <c r="O52" s="45">
        <v>5</v>
      </c>
      <c r="P52" s="147">
        <v>550</v>
      </c>
      <c r="Q52" s="62">
        <v>58</v>
      </c>
      <c r="R52" s="76">
        <v>44062</v>
      </c>
      <c r="S52" s="186"/>
    </row>
    <row r="53" spans="1:20" ht="16.5" customHeight="1" x14ac:dyDescent="0.2">
      <c r="A53" s="182"/>
      <c r="B53" s="185"/>
      <c r="C53" s="176"/>
      <c r="D53" s="18">
        <v>19</v>
      </c>
      <c r="E53" s="43">
        <v>43944</v>
      </c>
      <c r="F53" s="41" t="s">
        <v>19</v>
      </c>
      <c r="G53" s="45">
        <v>18</v>
      </c>
      <c r="H53" s="23">
        <v>15</v>
      </c>
      <c r="I53" s="17">
        <v>550</v>
      </c>
      <c r="J53" s="64">
        <v>43980</v>
      </c>
      <c r="K53" s="53">
        <v>19</v>
      </c>
      <c r="L53" s="43">
        <v>43944</v>
      </c>
      <c r="M53" s="41" t="s">
        <v>19</v>
      </c>
      <c r="N53" s="45">
        <v>18</v>
      </c>
      <c r="O53" s="23">
        <v>15</v>
      </c>
      <c r="P53" s="40">
        <v>550</v>
      </c>
      <c r="Q53" s="92">
        <v>43</v>
      </c>
      <c r="R53" s="76">
        <v>43980</v>
      </c>
      <c r="S53" s="186"/>
      <c r="T53" s="12"/>
    </row>
    <row r="54" spans="1:20" ht="16.5" customHeight="1" x14ac:dyDescent="0.2">
      <c r="A54" s="188"/>
      <c r="B54" s="173"/>
      <c r="C54" s="176"/>
      <c r="D54" s="106">
        <v>20</v>
      </c>
      <c r="E54" s="108">
        <v>43944</v>
      </c>
      <c r="F54" s="41" t="s">
        <v>21</v>
      </c>
      <c r="G54" s="45">
        <v>8</v>
      </c>
      <c r="H54" s="25">
        <v>15</v>
      </c>
      <c r="I54" s="138">
        <v>19637.98</v>
      </c>
      <c r="J54" s="145">
        <v>44060</v>
      </c>
      <c r="K54" s="146">
        <v>20</v>
      </c>
      <c r="L54" s="13">
        <v>43944</v>
      </c>
      <c r="M54" s="41" t="s">
        <v>21</v>
      </c>
      <c r="N54" s="45">
        <v>8</v>
      </c>
      <c r="O54" s="25">
        <v>15</v>
      </c>
      <c r="P54" s="148">
        <v>19637.98</v>
      </c>
      <c r="Q54" s="92">
        <v>56</v>
      </c>
      <c r="R54" s="76">
        <v>44060</v>
      </c>
      <c r="S54" s="190"/>
      <c r="T54" s="12"/>
    </row>
    <row r="55" spans="1:20" ht="16.5" customHeight="1" x14ac:dyDescent="0.2">
      <c r="A55" s="188"/>
      <c r="B55" s="173"/>
      <c r="C55" s="176"/>
      <c r="D55" s="14">
        <v>21</v>
      </c>
      <c r="E55" s="13">
        <v>43949</v>
      </c>
      <c r="F55" s="41" t="s">
        <v>19</v>
      </c>
      <c r="G55" s="45">
        <v>18</v>
      </c>
      <c r="H55" s="23">
        <v>5</v>
      </c>
      <c r="I55" s="37">
        <v>550</v>
      </c>
      <c r="J55" s="64">
        <v>44068</v>
      </c>
      <c r="K55" s="88">
        <v>21</v>
      </c>
      <c r="L55" s="13">
        <v>43949</v>
      </c>
      <c r="M55" s="41" t="s">
        <v>19</v>
      </c>
      <c r="N55" s="45">
        <v>18</v>
      </c>
      <c r="O55" s="23">
        <v>5</v>
      </c>
      <c r="P55" s="68">
        <v>550</v>
      </c>
      <c r="Q55" s="131">
        <v>60</v>
      </c>
      <c r="R55" s="76">
        <v>44068</v>
      </c>
      <c r="S55" s="190"/>
      <c r="T55" s="12"/>
    </row>
    <row r="56" spans="1:20" ht="16.5" customHeight="1" thickBot="1" x14ac:dyDescent="0.25">
      <c r="A56" s="183"/>
      <c r="B56" s="174"/>
      <c r="C56" s="177"/>
      <c r="D56" s="27">
        <v>22</v>
      </c>
      <c r="E56" s="38">
        <v>43949</v>
      </c>
      <c r="F56" s="20" t="s">
        <v>19</v>
      </c>
      <c r="G56" s="101">
        <v>18</v>
      </c>
      <c r="H56" s="29">
        <v>5</v>
      </c>
      <c r="I56" s="70">
        <v>550</v>
      </c>
      <c r="J56" s="113">
        <v>44069</v>
      </c>
      <c r="K56" s="119">
        <v>22</v>
      </c>
      <c r="L56" s="38">
        <v>43949</v>
      </c>
      <c r="M56" s="20" t="s">
        <v>19</v>
      </c>
      <c r="N56" s="101">
        <v>18</v>
      </c>
      <c r="O56" s="29">
        <v>5</v>
      </c>
      <c r="P56" s="105">
        <v>550</v>
      </c>
      <c r="Q56" s="97">
        <v>61</v>
      </c>
      <c r="R56" s="114">
        <v>44069</v>
      </c>
      <c r="S56" s="187"/>
      <c r="T56" s="12"/>
    </row>
    <row r="57" spans="1:20" ht="16.5" customHeight="1" x14ac:dyDescent="0.2">
      <c r="A57" s="181" t="s">
        <v>32</v>
      </c>
      <c r="B57" s="184">
        <v>18</v>
      </c>
      <c r="C57" s="175">
        <f>SUM(H57:H74)</f>
        <v>218</v>
      </c>
      <c r="D57" s="109">
        <v>23</v>
      </c>
      <c r="E57" s="110">
        <v>43957</v>
      </c>
      <c r="F57" s="115" t="s">
        <v>19</v>
      </c>
      <c r="G57" s="32">
        <v>18</v>
      </c>
      <c r="H57" s="48">
        <v>5</v>
      </c>
      <c r="I57" s="85">
        <v>550</v>
      </c>
      <c r="J57" s="157">
        <v>44076</v>
      </c>
      <c r="K57" s="156">
        <v>23</v>
      </c>
      <c r="L57" s="110">
        <v>43957</v>
      </c>
      <c r="M57" s="115" t="s">
        <v>19</v>
      </c>
      <c r="N57" s="32">
        <v>18</v>
      </c>
      <c r="O57" s="48">
        <v>5</v>
      </c>
      <c r="P57" s="87">
        <v>550</v>
      </c>
      <c r="Q57" s="153">
        <v>66</v>
      </c>
      <c r="R57" s="93">
        <v>44076</v>
      </c>
      <c r="S57" s="189"/>
    </row>
    <row r="58" spans="1:20" ht="16.5" customHeight="1" x14ac:dyDescent="0.2">
      <c r="A58" s="182"/>
      <c r="B58" s="185"/>
      <c r="C58" s="176"/>
      <c r="D58" s="61">
        <v>24</v>
      </c>
      <c r="E58" s="42">
        <v>43957</v>
      </c>
      <c r="F58" s="21" t="s">
        <v>19</v>
      </c>
      <c r="G58" s="31">
        <v>18</v>
      </c>
      <c r="H58" s="86">
        <v>15</v>
      </c>
      <c r="I58" s="37">
        <v>550</v>
      </c>
      <c r="J58" s="64">
        <v>43965</v>
      </c>
      <c r="K58" s="49">
        <v>24</v>
      </c>
      <c r="L58" s="42">
        <v>43957</v>
      </c>
      <c r="M58" s="21" t="s">
        <v>19</v>
      </c>
      <c r="N58" s="31">
        <v>18</v>
      </c>
      <c r="O58" s="86">
        <v>15</v>
      </c>
      <c r="P58" s="40">
        <v>550</v>
      </c>
      <c r="Q58" s="91">
        <v>37</v>
      </c>
      <c r="R58" s="94">
        <v>43965</v>
      </c>
      <c r="S58" s="186"/>
    </row>
    <row r="59" spans="1:20" ht="16.5" customHeight="1" x14ac:dyDescent="0.2">
      <c r="A59" s="182"/>
      <c r="B59" s="185"/>
      <c r="C59" s="176"/>
      <c r="D59" s="61">
        <v>25</v>
      </c>
      <c r="E59" s="42">
        <v>43958</v>
      </c>
      <c r="F59" s="21" t="s">
        <v>19</v>
      </c>
      <c r="G59" s="31">
        <v>16</v>
      </c>
      <c r="H59" s="86">
        <v>15</v>
      </c>
      <c r="I59" s="37">
        <v>550</v>
      </c>
      <c r="J59" s="65">
        <v>43966</v>
      </c>
      <c r="K59" s="49">
        <v>25</v>
      </c>
      <c r="L59" s="42">
        <v>43958</v>
      </c>
      <c r="M59" s="21" t="s">
        <v>19</v>
      </c>
      <c r="N59" s="31">
        <v>16</v>
      </c>
      <c r="O59" s="86">
        <v>15</v>
      </c>
      <c r="P59" s="68">
        <v>550</v>
      </c>
      <c r="Q59" s="91">
        <v>38</v>
      </c>
      <c r="R59" s="76">
        <v>43966</v>
      </c>
      <c r="S59" s="186"/>
    </row>
    <row r="60" spans="1:20" ht="16.5" customHeight="1" x14ac:dyDescent="0.2">
      <c r="A60" s="182"/>
      <c r="B60" s="185"/>
      <c r="C60" s="176"/>
      <c r="D60" s="61">
        <v>26</v>
      </c>
      <c r="E60" s="42">
        <v>43958</v>
      </c>
      <c r="F60" s="21" t="s">
        <v>19</v>
      </c>
      <c r="G60" s="31">
        <v>18</v>
      </c>
      <c r="H60" s="86">
        <v>5</v>
      </c>
      <c r="I60" s="37">
        <v>550</v>
      </c>
      <c r="J60" s="64">
        <v>44077</v>
      </c>
      <c r="K60" s="49">
        <v>26</v>
      </c>
      <c r="L60" s="42">
        <v>43958</v>
      </c>
      <c r="M60" s="21" t="s">
        <v>19</v>
      </c>
      <c r="N60" s="31">
        <v>18</v>
      </c>
      <c r="O60" s="86">
        <v>5</v>
      </c>
      <c r="P60" s="40">
        <v>550</v>
      </c>
      <c r="Q60" s="91">
        <v>67</v>
      </c>
      <c r="R60" s="80">
        <v>44077</v>
      </c>
      <c r="S60" s="186"/>
    </row>
    <row r="61" spans="1:20" ht="16.5" customHeight="1" x14ac:dyDescent="0.2">
      <c r="A61" s="182"/>
      <c r="B61" s="185"/>
      <c r="C61" s="176"/>
      <c r="D61" s="61">
        <v>27</v>
      </c>
      <c r="E61" s="42">
        <v>43959</v>
      </c>
      <c r="F61" s="21" t="s">
        <v>19</v>
      </c>
      <c r="G61" s="31">
        <v>18</v>
      </c>
      <c r="H61" s="86">
        <v>5</v>
      </c>
      <c r="I61" s="37">
        <v>550</v>
      </c>
      <c r="J61" s="64">
        <v>44078</v>
      </c>
      <c r="K61" s="49">
        <v>27</v>
      </c>
      <c r="L61" s="42">
        <v>43959</v>
      </c>
      <c r="M61" s="21" t="s">
        <v>19</v>
      </c>
      <c r="N61" s="31">
        <v>18</v>
      </c>
      <c r="O61" s="86">
        <v>5</v>
      </c>
      <c r="P61" s="68">
        <v>550</v>
      </c>
      <c r="Q61" s="91">
        <v>68</v>
      </c>
      <c r="R61" s="76">
        <v>44078</v>
      </c>
      <c r="S61" s="186"/>
    </row>
    <row r="62" spans="1:20" ht="16.5" customHeight="1" x14ac:dyDescent="0.2">
      <c r="A62" s="182"/>
      <c r="B62" s="185"/>
      <c r="C62" s="176"/>
      <c r="D62" s="61">
        <v>28</v>
      </c>
      <c r="E62" s="42">
        <v>43959</v>
      </c>
      <c r="F62" s="41" t="s">
        <v>21</v>
      </c>
      <c r="G62" s="31">
        <v>8</v>
      </c>
      <c r="H62" s="86">
        <v>15</v>
      </c>
      <c r="I62" s="37">
        <v>550</v>
      </c>
      <c r="J62" s="65">
        <v>44081</v>
      </c>
      <c r="K62" s="49">
        <v>28</v>
      </c>
      <c r="L62" s="42">
        <v>43959</v>
      </c>
      <c r="M62" s="41" t="s">
        <v>21</v>
      </c>
      <c r="N62" s="31">
        <v>8</v>
      </c>
      <c r="O62" s="86">
        <v>15</v>
      </c>
      <c r="P62" s="68">
        <v>550</v>
      </c>
      <c r="Q62" s="91">
        <v>69</v>
      </c>
      <c r="R62" s="77">
        <v>44081</v>
      </c>
      <c r="S62" s="186"/>
    </row>
    <row r="63" spans="1:20" ht="16.5" customHeight="1" x14ac:dyDescent="0.2">
      <c r="A63" s="182"/>
      <c r="B63" s="185"/>
      <c r="C63" s="176"/>
      <c r="D63" s="61">
        <v>29</v>
      </c>
      <c r="E63" s="42">
        <v>43964</v>
      </c>
      <c r="F63" s="21" t="s">
        <v>19</v>
      </c>
      <c r="G63" s="31">
        <v>18</v>
      </c>
      <c r="H63" s="86">
        <v>5</v>
      </c>
      <c r="I63" s="37">
        <v>550</v>
      </c>
      <c r="J63" s="65">
        <v>44082</v>
      </c>
      <c r="K63" s="49">
        <v>29</v>
      </c>
      <c r="L63" s="42">
        <v>43964</v>
      </c>
      <c r="M63" s="21" t="s">
        <v>19</v>
      </c>
      <c r="N63" s="31">
        <v>18</v>
      </c>
      <c r="O63" s="86">
        <v>5</v>
      </c>
      <c r="P63" s="68">
        <v>550</v>
      </c>
      <c r="Q63" s="91">
        <v>71</v>
      </c>
      <c r="R63" s="77">
        <v>44082</v>
      </c>
      <c r="S63" s="186"/>
    </row>
    <row r="64" spans="1:20" ht="16.5" customHeight="1" x14ac:dyDescent="0.2">
      <c r="A64" s="182"/>
      <c r="B64" s="185"/>
      <c r="C64" s="176"/>
      <c r="D64" s="61">
        <v>30</v>
      </c>
      <c r="E64" s="42">
        <v>43964</v>
      </c>
      <c r="F64" s="21" t="s">
        <v>19</v>
      </c>
      <c r="G64" s="31">
        <v>18</v>
      </c>
      <c r="H64" s="86">
        <v>5</v>
      </c>
      <c r="I64" s="37">
        <v>550</v>
      </c>
      <c r="J64" s="142">
        <v>44055</v>
      </c>
      <c r="K64" s="19">
        <v>30</v>
      </c>
      <c r="L64" s="42">
        <v>43964</v>
      </c>
      <c r="M64" s="21" t="s">
        <v>19</v>
      </c>
      <c r="N64" s="31">
        <v>18</v>
      </c>
      <c r="O64" s="86">
        <v>5</v>
      </c>
      <c r="P64" s="143">
        <v>550</v>
      </c>
      <c r="Q64" s="62">
        <v>53</v>
      </c>
      <c r="R64" s="77">
        <v>44055</v>
      </c>
      <c r="S64" s="186"/>
    </row>
    <row r="65" spans="1:20" ht="16.5" customHeight="1" x14ac:dyDescent="0.2">
      <c r="A65" s="182"/>
      <c r="B65" s="185"/>
      <c r="C65" s="176"/>
      <c r="D65" s="44">
        <v>31</v>
      </c>
      <c r="E65" s="15">
        <v>43964</v>
      </c>
      <c r="F65" s="41" t="s">
        <v>19</v>
      </c>
      <c r="G65" s="45">
        <v>18</v>
      </c>
      <c r="H65" s="45">
        <v>5</v>
      </c>
      <c r="I65" s="37">
        <v>550</v>
      </c>
      <c r="J65" s="142">
        <v>44056</v>
      </c>
      <c r="K65" s="19">
        <v>31</v>
      </c>
      <c r="L65" s="15">
        <v>43964</v>
      </c>
      <c r="M65" s="41" t="s">
        <v>19</v>
      </c>
      <c r="N65" s="45">
        <v>18</v>
      </c>
      <c r="O65" s="45">
        <v>5</v>
      </c>
      <c r="P65" s="143">
        <v>550</v>
      </c>
      <c r="Q65" s="62">
        <v>54</v>
      </c>
      <c r="R65" s="76">
        <v>44056</v>
      </c>
      <c r="S65" s="186"/>
    </row>
    <row r="66" spans="1:20" ht="16.5" customHeight="1" x14ac:dyDescent="0.2">
      <c r="A66" s="182"/>
      <c r="B66" s="185"/>
      <c r="C66" s="176"/>
      <c r="D66" s="18">
        <v>32</v>
      </c>
      <c r="E66" s="43">
        <v>43964</v>
      </c>
      <c r="F66" s="41" t="s">
        <v>19</v>
      </c>
      <c r="G66" s="45">
        <v>18</v>
      </c>
      <c r="H66" s="23">
        <v>5</v>
      </c>
      <c r="I66" s="37">
        <v>550</v>
      </c>
      <c r="J66" s="64">
        <v>44083</v>
      </c>
      <c r="K66" s="53">
        <v>32</v>
      </c>
      <c r="L66" s="43">
        <v>43964</v>
      </c>
      <c r="M66" s="41" t="s">
        <v>19</v>
      </c>
      <c r="N66" s="45">
        <v>18</v>
      </c>
      <c r="O66" s="23">
        <v>5</v>
      </c>
      <c r="P66" s="40">
        <v>550</v>
      </c>
      <c r="Q66" s="92">
        <v>72</v>
      </c>
      <c r="R66" s="76">
        <v>44083</v>
      </c>
      <c r="S66" s="186"/>
      <c r="T66" s="12"/>
    </row>
    <row r="67" spans="1:20" ht="16.5" customHeight="1" x14ac:dyDescent="0.2">
      <c r="A67" s="188"/>
      <c r="B67" s="173"/>
      <c r="C67" s="176"/>
      <c r="D67" s="106">
        <v>33</v>
      </c>
      <c r="E67" s="13">
        <v>43969</v>
      </c>
      <c r="F67" s="41" t="s">
        <v>19</v>
      </c>
      <c r="G67" s="45">
        <v>7</v>
      </c>
      <c r="H67" s="25">
        <v>5</v>
      </c>
      <c r="I67" s="37">
        <v>550</v>
      </c>
      <c r="J67" s="64">
        <v>43971</v>
      </c>
      <c r="K67" s="122">
        <v>33</v>
      </c>
      <c r="L67" s="13">
        <v>43969</v>
      </c>
      <c r="M67" s="41" t="s">
        <v>19</v>
      </c>
      <c r="N67" s="45">
        <v>7</v>
      </c>
      <c r="O67" s="25">
        <v>5</v>
      </c>
      <c r="P67" s="40">
        <v>550</v>
      </c>
      <c r="Q67" s="92">
        <v>39</v>
      </c>
      <c r="R67" s="76">
        <v>43971</v>
      </c>
      <c r="S67" s="190"/>
      <c r="T67" s="12"/>
    </row>
    <row r="68" spans="1:20" ht="16.5" customHeight="1" x14ac:dyDescent="0.2">
      <c r="A68" s="188"/>
      <c r="B68" s="173"/>
      <c r="C68" s="176"/>
      <c r="D68" s="14">
        <v>34</v>
      </c>
      <c r="E68" s="13">
        <v>43969</v>
      </c>
      <c r="F68" s="41" t="s">
        <v>26</v>
      </c>
      <c r="G68" s="45">
        <v>11</v>
      </c>
      <c r="H68" s="23">
        <v>5</v>
      </c>
      <c r="I68" s="37">
        <v>550</v>
      </c>
      <c r="J68" s="64">
        <v>44089</v>
      </c>
      <c r="K68" s="88">
        <v>34</v>
      </c>
      <c r="L68" s="13">
        <v>43969</v>
      </c>
      <c r="M68" s="41" t="s">
        <v>26</v>
      </c>
      <c r="N68" s="45">
        <v>11</v>
      </c>
      <c r="O68" s="23">
        <v>5</v>
      </c>
      <c r="P68" s="68">
        <v>550</v>
      </c>
      <c r="Q68" s="92">
        <v>73</v>
      </c>
      <c r="R68" s="76">
        <v>44089</v>
      </c>
      <c r="S68" s="190"/>
      <c r="T68" s="12"/>
    </row>
    <row r="69" spans="1:20" ht="16.5" customHeight="1" x14ac:dyDescent="0.2">
      <c r="A69" s="188"/>
      <c r="B69" s="173"/>
      <c r="C69" s="176"/>
      <c r="D69" s="14">
        <v>35</v>
      </c>
      <c r="E69" s="13">
        <v>43970</v>
      </c>
      <c r="F69" s="41" t="s">
        <v>24</v>
      </c>
      <c r="G69" s="45">
        <v>2</v>
      </c>
      <c r="H69" s="23">
        <v>5</v>
      </c>
      <c r="I69" s="37">
        <v>550</v>
      </c>
      <c r="J69" s="64">
        <v>44090</v>
      </c>
      <c r="K69" s="88">
        <v>35</v>
      </c>
      <c r="L69" s="13">
        <v>43970</v>
      </c>
      <c r="M69" s="41" t="s">
        <v>24</v>
      </c>
      <c r="N69" s="45">
        <v>2</v>
      </c>
      <c r="O69" s="23">
        <v>5</v>
      </c>
      <c r="P69" s="68">
        <v>550</v>
      </c>
      <c r="Q69" s="92">
        <v>74</v>
      </c>
      <c r="R69" s="76">
        <v>44090</v>
      </c>
      <c r="S69" s="190"/>
      <c r="T69" s="12"/>
    </row>
    <row r="70" spans="1:20" ht="16.5" customHeight="1" x14ac:dyDescent="0.2">
      <c r="A70" s="188"/>
      <c r="B70" s="173"/>
      <c r="C70" s="176"/>
      <c r="D70" s="58">
        <v>36</v>
      </c>
      <c r="E70" s="13">
        <v>43970</v>
      </c>
      <c r="F70" s="41" t="s">
        <v>21</v>
      </c>
      <c r="G70" s="107">
        <v>10</v>
      </c>
      <c r="H70" s="60">
        <v>5</v>
      </c>
      <c r="I70" s="37">
        <v>550</v>
      </c>
      <c r="J70" s="64">
        <v>44040</v>
      </c>
      <c r="K70" s="98">
        <v>36</v>
      </c>
      <c r="L70" s="13">
        <v>43970</v>
      </c>
      <c r="M70" s="41" t="s">
        <v>21</v>
      </c>
      <c r="N70" s="107">
        <v>10</v>
      </c>
      <c r="O70" s="60">
        <v>5</v>
      </c>
      <c r="P70" s="40">
        <v>550</v>
      </c>
      <c r="Q70" s="92">
        <v>52</v>
      </c>
      <c r="R70" s="76">
        <v>44040</v>
      </c>
      <c r="S70" s="190"/>
      <c r="T70" s="12"/>
    </row>
    <row r="71" spans="1:20" ht="16.5" customHeight="1" x14ac:dyDescent="0.2">
      <c r="A71" s="188"/>
      <c r="B71" s="173"/>
      <c r="C71" s="176"/>
      <c r="D71" s="58">
        <v>37</v>
      </c>
      <c r="E71" s="13">
        <v>43971</v>
      </c>
      <c r="F71" s="41" t="s">
        <v>26</v>
      </c>
      <c r="G71" s="107">
        <v>2</v>
      </c>
      <c r="H71" s="60">
        <v>5</v>
      </c>
      <c r="I71" s="37">
        <v>550</v>
      </c>
      <c r="J71" s="132">
        <v>44091</v>
      </c>
      <c r="K71" s="98">
        <v>37</v>
      </c>
      <c r="L71" s="13">
        <v>43971</v>
      </c>
      <c r="M71" s="41" t="s">
        <v>26</v>
      </c>
      <c r="N71" s="107">
        <v>2</v>
      </c>
      <c r="O71" s="60">
        <v>5</v>
      </c>
      <c r="P71" s="68">
        <v>550</v>
      </c>
      <c r="Q71" s="92">
        <v>75</v>
      </c>
      <c r="R71" s="76">
        <v>44091</v>
      </c>
      <c r="S71" s="190"/>
      <c r="T71" s="12"/>
    </row>
    <row r="72" spans="1:20" ht="16.5" customHeight="1" x14ac:dyDescent="0.2">
      <c r="A72" s="188"/>
      <c r="B72" s="173"/>
      <c r="C72" s="176"/>
      <c r="D72" s="58">
        <v>38</v>
      </c>
      <c r="E72" s="13">
        <v>43973</v>
      </c>
      <c r="F72" s="51" t="s">
        <v>33</v>
      </c>
      <c r="G72" s="107">
        <v>2</v>
      </c>
      <c r="H72" s="60">
        <v>100</v>
      </c>
      <c r="I72" s="138">
        <v>19637.98</v>
      </c>
      <c r="J72" s="64">
        <v>43980</v>
      </c>
      <c r="K72" s="88">
        <v>38</v>
      </c>
      <c r="L72" s="13">
        <v>43973</v>
      </c>
      <c r="M72" s="41" t="s">
        <v>33</v>
      </c>
      <c r="N72" s="107">
        <v>2</v>
      </c>
      <c r="O72" s="60">
        <v>100</v>
      </c>
      <c r="P72" s="40">
        <v>19637.98</v>
      </c>
      <c r="Q72" s="92">
        <v>44</v>
      </c>
      <c r="R72" s="76">
        <v>43980</v>
      </c>
      <c r="S72" s="190"/>
      <c r="T72" s="12"/>
    </row>
    <row r="73" spans="1:20" ht="16.5" customHeight="1" x14ac:dyDescent="0.2">
      <c r="A73" s="188"/>
      <c r="B73" s="173"/>
      <c r="C73" s="176"/>
      <c r="D73" s="58">
        <v>39</v>
      </c>
      <c r="E73" s="108">
        <v>43976</v>
      </c>
      <c r="F73" s="41" t="s">
        <v>26</v>
      </c>
      <c r="G73" s="107">
        <v>2</v>
      </c>
      <c r="H73" s="60">
        <v>8</v>
      </c>
      <c r="I73" s="37">
        <v>550</v>
      </c>
      <c r="J73" s="132">
        <v>44036</v>
      </c>
      <c r="K73" s="98">
        <v>39</v>
      </c>
      <c r="L73" s="108">
        <v>43976</v>
      </c>
      <c r="M73" s="41" t="s">
        <v>26</v>
      </c>
      <c r="N73" s="107">
        <v>2</v>
      </c>
      <c r="O73" s="60">
        <v>8</v>
      </c>
      <c r="P73" s="40">
        <v>550</v>
      </c>
      <c r="Q73" s="131">
        <v>50</v>
      </c>
      <c r="R73" s="76">
        <v>44036</v>
      </c>
      <c r="S73" s="190"/>
      <c r="T73" s="12"/>
    </row>
    <row r="74" spans="1:20" ht="16.5" customHeight="1" thickBot="1" x14ac:dyDescent="0.25">
      <c r="A74" s="183"/>
      <c r="B74" s="174"/>
      <c r="C74" s="177"/>
      <c r="D74" s="27">
        <v>40</v>
      </c>
      <c r="E74" s="38">
        <v>43980</v>
      </c>
      <c r="F74" s="20" t="s">
        <v>19</v>
      </c>
      <c r="G74" s="101">
        <v>16</v>
      </c>
      <c r="H74" s="29">
        <v>5</v>
      </c>
      <c r="I74" s="70">
        <v>550</v>
      </c>
      <c r="J74" s="113">
        <v>44099</v>
      </c>
      <c r="K74" s="119">
        <v>40</v>
      </c>
      <c r="L74" s="38">
        <v>43980</v>
      </c>
      <c r="M74" s="20" t="s">
        <v>19</v>
      </c>
      <c r="N74" s="101">
        <v>16</v>
      </c>
      <c r="O74" s="29">
        <v>5</v>
      </c>
      <c r="P74" s="105">
        <v>550</v>
      </c>
      <c r="Q74" s="97">
        <v>78</v>
      </c>
      <c r="R74" s="114">
        <v>44099</v>
      </c>
      <c r="S74" s="187"/>
      <c r="T74" s="12"/>
    </row>
    <row r="75" spans="1:20" ht="16.5" customHeight="1" x14ac:dyDescent="0.2">
      <c r="A75" s="181" t="s">
        <v>34</v>
      </c>
      <c r="B75" s="184">
        <v>4</v>
      </c>
      <c r="C75" s="175">
        <f>SUM(H75:H78)</f>
        <v>20</v>
      </c>
      <c r="D75" s="109">
        <v>41</v>
      </c>
      <c r="E75" s="110">
        <v>43983</v>
      </c>
      <c r="F75" s="115" t="s">
        <v>19</v>
      </c>
      <c r="G75" s="32">
        <v>16</v>
      </c>
      <c r="H75" s="48">
        <v>5</v>
      </c>
      <c r="I75" s="85">
        <v>550</v>
      </c>
      <c r="J75" s="157">
        <v>44103</v>
      </c>
      <c r="K75" s="156">
        <v>41</v>
      </c>
      <c r="L75" s="110">
        <v>43983</v>
      </c>
      <c r="M75" s="115" t="s">
        <v>19</v>
      </c>
      <c r="N75" s="32">
        <v>16</v>
      </c>
      <c r="O75" s="48">
        <v>5</v>
      </c>
      <c r="P75" s="87">
        <v>550</v>
      </c>
      <c r="Q75" s="153">
        <v>80</v>
      </c>
      <c r="R75" s="93">
        <v>44103</v>
      </c>
      <c r="S75" s="189"/>
    </row>
    <row r="76" spans="1:20" ht="16.5" customHeight="1" x14ac:dyDescent="0.2">
      <c r="A76" s="182"/>
      <c r="B76" s="185"/>
      <c r="C76" s="176"/>
      <c r="D76" s="61">
        <v>42</v>
      </c>
      <c r="E76" s="42">
        <v>43987</v>
      </c>
      <c r="F76" s="21" t="s">
        <v>19</v>
      </c>
      <c r="G76" s="31">
        <v>18</v>
      </c>
      <c r="H76" s="45">
        <v>5</v>
      </c>
      <c r="I76" s="37">
        <v>550</v>
      </c>
      <c r="J76" s="64">
        <v>44105</v>
      </c>
      <c r="K76" s="49">
        <v>42</v>
      </c>
      <c r="L76" s="42">
        <v>43987</v>
      </c>
      <c r="M76" s="21" t="s">
        <v>19</v>
      </c>
      <c r="N76" s="31">
        <v>18</v>
      </c>
      <c r="O76" s="45">
        <v>5</v>
      </c>
      <c r="P76" s="40">
        <v>550</v>
      </c>
      <c r="Q76" s="92">
        <v>81</v>
      </c>
      <c r="R76" s="94">
        <v>44105</v>
      </c>
      <c r="S76" s="186"/>
    </row>
    <row r="77" spans="1:20" ht="16.5" customHeight="1" x14ac:dyDescent="0.2">
      <c r="A77" s="182"/>
      <c r="B77" s="185"/>
      <c r="C77" s="176"/>
      <c r="D77" s="61">
        <v>43</v>
      </c>
      <c r="E77" s="42">
        <v>43991</v>
      </c>
      <c r="F77" s="21" t="s">
        <v>19</v>
      </c>
      <c r="G77" s="31">
        <v>18</v>
      </c>
      <c r="H77" s="86">
        <v>5</v>
      </c>
      <c r="I77" s="37">
        <v>550</v>
      </c>
      <c r="J77" s="65">
        <v>44110</v>
      </c>
      <c r="K77" s="49">
        <v>43</v>
      </c>
      <c r="L77" s="42">
        <v>43991</v>
      </c>
      <c r="M77" s="21" t="s">
        <v>19</v>
      </c>
      <c r="N77" s="31">
        <v>18</v>
      </c>
      <c r="O77" s="86">
        <v>5</v>
      </c>
      <c r="P77" s="68">
        <v>550</v>
      </c>
      <c r="Q77" s="91">
        <v>82</v>
      </c>
      <c r="R77" s="76">
        <v>44110</v>
      </c>
      <c r="S77" s="186"/>
    </row>
    <row r="78" spans="1:20" ht="16.5" customHeight="1" thickBot="1" x14ac:dyDescent="0.25">
      <c r="A78" s="183"/>
      <c r="B78" s="174"/>
      <c r="C78" s="177"/>
      <c r="D78" s="123">
        <v>44</v>
      </c>
      <c r="E78" s="124">
        <v>43992</v>
      </c>
      <c r="F78" s="125" t="s">
        <v>19</v>
      </c>
      <c r="G78" s="74">
        <v>18</v>
      </c>
      <c r="H78" s="101">
        <v>5</v>
      </c>
      <c r="I78" s="70">
        <v>550</v>
      </c>
      <c r="J78" s="113">
        <v>44111</v>
      </c>
      <c r="K78" s="127">
        <v>44</v>
      </c>
      <c r="L78" s="124">
        <v>43992</v>
      </c>
      <c r="M78" s="125" t="s">
        <v>19</v>
      </c>
      <c r="N78" s="74">
        <v>18</v>
      </c>
      <c r="O78" s="101">
        <v>5</v>
      </c>
      <c r="P78" s="105">
        <v>550</v>
      </c>
      <c r="Q78" s="128">
        <v>83</v>
      </c>
      <c r="R78" s="114">
        <v>44111</v>
      </c>
      <c r="S78" s="187"/>
    </row>
    <row r="79" spans="1:20" ht="16.5" customHeight="1" x14ac:dyDescent="0.2">
      <c r="A79" s="227" t="s">
        <v>35</v>
      </c>
      <c r="B79" s="185">
        <v>12</v>
      </c>
      <c r="C79" s="176">
        <f>SUM(H79:H90)</f>
        <v>136</v>
      </c>
      <c r="D79" s="61">
        <v>45</v>
      </c>
      <c r="E79" s="110">
        <v>44022</v>
      </c>
      <c r="F79" s="41" t="s">
        <v>26</v>
      </c>
      <c r="G79" s="31">
        <v>2</v>
      </c>
      <c r="H79" s="48">
        <v>15</v>
      </c>
      <c r="I79" s="85">
        <v>550</v>
      </c>
      <c r="J79" s="157">
        <v>44123</v>
      </c>
      <c r="K79" s="49">
        <v>45</v>
      </c>
      <c r="L79" s="110">
        <v>44022</v>
      </c>
      <c r="M79" s="41" t="s">
        <v>26</v>
      </c>
      <c r="N79" s="31">
        <v>2</v>
      </c>
      <c r="O79" s="48">
        <v>15</v>
      </c>
      <c r="P79" s="87">
        <v>550</v>
      </c>
      <c r="Q79" s="153">
        <v>87</v>
      </c>
      <c r="R79" s="93">
        <v>44123</v>
      </c>
      <c r="S79" s="230">
        <v>1</v>
      </c>
    </row>
    <row r="80" spans="1:20" ht="16.5" customHeight="1" x14ac:dyDescent="0.2">
      <c r="A80" s="227"/>
      <c r="B80" s="185"/>
      <c r="C80" s="176"/>
      <c r="D80" s="61">
        <v>46</v>
      </c>
      <c r="E80" s="42">
        <v>44022</v>
      </c>
      <c r="F80" s="21" t="s">
        <v>19</v>
      </c>
      <c r="G80" s="31">
        <v>7</v>
      </c>
      <c r="H80" s="45">
        <v>5</v>
      </c>
      <c r="I80" s="37">
        <v>550</v>
      </c>
      <c r="J80" s="64">
        <v>44039</v>
      </c>
      <c r="K80" s="49">
        <v>46</v>
      </c>
      <c r="L80" s="42">
        <v>44022</v>
      </c>
      <c r="M80" s="21" t="s">
        <v>19</v>
      </c>
      <c r="N80" s="31">
        <v>7</v>
      </c>
      <c r="O80" s="45">
        <v>5</v>
      </c>
      <c r="P80" s="40">
        <v>550</v>
      </c>
      <c r="Q80" s="91">
        <v>51</v>
      </c>
      <c r="R80" s="94">
        <v>44039</v>
      </c>
      <c r="S80" s="231"/>
    </row>
    <row r="81" spans="1:19" ht="16.5" customHeight="1" x14ac:dyDescent="0.2">
      <c r="A81" s="227"/>
      <c r="B81" s="185"/>
      <c r="C81" s="176"/>
      <c r="D81" s="61">
        <v>47</v>
      </c>
      <c r="E81" s="42">
        <v>44025</v>
      </c>
      <c r="F81" s="21" t="s">
        <v>19</v>
      </c>
      <c r="G81" s="31">
        <v>18</v>
      </c>
      <c r="H81" s="86">
        <v>5</v>
      </c>
      <c r="I81" s="37">
        <v>550</v>
      </c>
      <c r="J81" s="64">
        <v>44140</v>
      </c>
      <c r="K81" s="49">
        <v>47</v>
      </c>
      <c r="L81" s="42">
        <v>44025</v>
      </c>
      <c r="M81" s="21" t="s">
        <v>19</v>
      </c>
      <c r="N81" s="31">
        <v>18</v>
      </c>
      <c r="O81" s="86">
        <v>5</v>
      </c>
      <c r="P81" s="40">
        <v>550</v>
      </c>
      <c r="Q81" s="91">
        <v>91</v>
      </c>
      <c r="R81" s="76">
        <v>44140</v>
      </c>
      <c r="S81" s="231"/>
    </row>
    <row r="82" spans="1:19" ht="16.5" customHeight="1" x14ac:dyDescent="0.2">
      <c r="A82" s="170"/>
      <c r="B82" s="173"/>
      <c r="C82" s="176"/>
      <c r="D82" s="44">
        <v>48</v>
      </c>
      <c r="E82" s="15">
        <v>44025</v>
      </c>
      <c r="F82" s="21" t="s">
        <v>19</v>
      </c>
      <c r="G82" s="31">
        <v>18</v>
      </c>
      <c r="H82" s="45">
        <v>5</v>
      </c>
      <c r="I82" s="37">
        <v>550</v>
      </c>
      <c r="J82" s="64">
        <v>44141</v>
      </c>
      <c r="K82" s="30">
        <v>48</v>
      </c>
      <c r="L82" s="15">
        <v>44025</v>
      </c>
      <c r="M82" s="21" t="s">
        <v>19</v>
      </c>
      <c r="N82" s="31">
        <v>18</v>
      </c>
      <c r="O82" s="45">
        <v>5</v>
      </c>
      <c r="P82" s="68">
        <v>550</v>
      </c>
      <c r="Q82" s="92">
        <v>92</v>
      </c>
      <c r="R82" s="76">
        <v>44141</v>
      </c>
      <c r="S82" s="232"/>
    </row>
    <row r="83" spans="1:19" ht="16.5" customHeight="1" x14ac:dyDescent="0.2">
      <c r="A83" s="170"/>
      <c r="B83" s="173"/>
      <c r="C83" s="176"/>
      <c r="D83" s="44">
        <v>49</v>
      </c>
      <c r="E83" s="15">
        <v>44027</v>
      </c>
      <c r="F83" s="21" t="s">
        <v>19</v>
      </c>
      <c r="G83" s="31">
        <v>18</v>
      </c>
      <c r="H83" s="45">
        <v>5</v>
      </c>
      <c r="I83" s="37">
        <v>550</v>
      </c>
      <c r="J83" s="64">
        <v>44145</v>
      </c>
      <c r="K83" s="30">
        <v>49</v>
      </c>
      <c r="L83" s="15">
        <v>44027</v>
      </c>
      <c r="M83" s="21" t="s">
        <v>19</v>
      </c>
      <c r="N83" s="31">
        <v>18</v>
      </c>
      <c r="O83" s="45">
        <v>5</v>
      </c>
      <c r="P83" s="68">
        <v>550</v>
      </c>
      <c r="Q83" s="92">
        <v>93</v>
      </c>
      <c r="R83" s="76">
        <v>44145</v>
      </c>
      <c r="S83" s="232"/>
    </row>
    <row r="84" spans="1:19" ht="16.5" customHeight="1" x14ac:dyDescent="0.2">
      <c r="A84" s="170"/>
      <c r="B84" s="173"/>
      <c r="C84" s="176"/>
      <c r="D84" s="44">
        <v>50</v>
      </c>
      <c r="E84" s="15">
        <v>44027</v>
      </c>
      <c r="F84" s="41" t="s">
        <v>24</v>
      </c>
      <c r="G84" s="45">
        <v>2</v>
      </c>
      <c r="H84" s="23">
        <v>5</v>
      </c>
      <c r="I84" s="26">
        <v>550</v>
      </c>
      <c r="J84" s="64">
        <v>44146</v>
      </c>
      <c r="K84" s="30">
        <v>50</v>
      </c>
      <c r="L84" s="15">
        <v>44027</v>
      </c>
      <c r="M84" s="41" t="s">
        <v>24</v>
      </c>
      <c r="N84" s="45">
        <v>2</v>
      </c>
      <c r="O84" s="23">
        <v>5</v>
      </c>
      <c r="P84" s="112">
        <v>550</v>
      </c>
      <c r="Q84" s="92">
        <v>94</v>
      </c>
      <c r="R84" s="76">
        <v>44146</v>
      </c>
      <c r="S84" s="232"/>
    </row>
    <row r="85" spans="1:19" ht="16.5" customHeight="1" x14ac:dyDescent="0.2">
      <c r="A85" s="170"/>
      <c r="B85" s="173"/>
      <c r="C85" s="176"/>
      <c r="D85" s="44">
        <v>51</v>
      </c>
      <c r="E85" s="15">
        <v>44033</v>
      </c>
      <c r="F85" s="41" t="s">
        <v>26</v>
      </c>
      <c r="G85" s="31">
        <v>2</v>
      </c>
      <c r="H85" s="86">
        <v>5</v>
      </c>
      <c r="I85" s="17">
        <v>550</v>
      </c>
      <c r="J85" s="64">
        <v>37576</v>
      </c>
      <c r="K85" s="30">
        <v>51</v>
      </c>
      <c r="L85" s="15">
        <v>44033</v>
      </c>
      <c r="M85" s="41" t="s">
        <v>26</v>
      </c>
      <c r="N85" s="31">
        <v>2</v>
      </c>
      <c r="O85" s="86">
        <v>5</v>
      </c>
      <c r="P85" s="40">
        <v>550</v>
      </c>
      <c r="Q85" s="92">
        <v>97</v>
      </c>
      <c r="R85" s="76">
        <v>44151</v>
      </c>
      <c r="S85" s="232"/>
    </row>
    <row r="86" spans="1:19" ht="16.5" customHeight="1" x14ac:dyDescent="0.2">
      <c r="A86" s="170"/>
      <c r="B86" s="173"/>
      <c r="C86" s="176"/>
      <c r="D86" s="44">
        <v>52</v>
      </c>
      <c r="E86" s="15">
        <v>44034</v>
      </c>
      <c r="F86" s="41" t="s">
        <v>21</v>
      </c>
      <c r="G86" s="45">
        <v>10</v>
      </c>
      <c r="H86" s="60">
        <v>5</v>
      </c>
      <c r="I86" s="37">
        <v>550</v>
      </c>
      <c r="J86" s="144">
        <v>44057</v>
      </c>
      <c r="K86" s="19">
        <v>52</v>
      </c>
      <c r="L86" s="15">
        <v>44034</v>
      </c>
      <c r="M86" s="41" t="s">
        <v>21</v>
      </c>
      <c r="N86" s="45">
        <v>10</v>
      </c>
      <c r="O86" s="60">
        <v>5</v>
      </c>
      <c r="P86" s="68">
        <v>550</v>
      </c>
      <c r="Q86" s="92">
        <v>55</v>
      </c>
      <c r="R86" s="76">
        <v>44057</v>
      </c>
      <c r="S86" s="232"/>
    </row>
    <row r="87" spans="1:19" ht="16.5" customHeight="1" x14ac:dyDescent="0.2">
      <c r="A87" s="170"/>
      <c r="B87" s="173"/>
      <c r="C87" s="176"/>
      <c r="D87" s="44">
        <v>53</v>
      </c>
      <c r="E87" s="15">
        <v>44035</v>
      </c>
      <c r="F87" s="21" t="s">
        <v>19</v>
      </c>
      <c r="G87" s="31">
        <v>7</v>
      </c>
      <c r="H87" s="45">
        <v>1</v>
      </c>
      <c r="I87" s="17">
        <v>860.64</v>
      </c>
      <c r="J87" s="52"/>
      <c r="K87" s="30"/>
      <c r="L87" s="15"/>
      <c r="M87" s="41"/>
      <c r="N87" s="16"/>
      <c r="O87" s="129"/>
      <c r="P87" s="40"/>
      <c r="Q87" s="92"/>
      <c r="R87" s="76"/>
      <c r="S87" s="232"/>
    </row>
    <row r="88" spans="1:19" ht="16.5" customHeight="1" x14ac:dyDescent="0.2">
      <c r="A88" s="170"/>
      <c r="B88" s="173"/>
      <c r="C88" s="176"/>
      <c r="D88" s="44">
        <v>54</v>
      </c>
      <c r="E88" s="15">
        <v>44039</v>
      </c>
      <c r="F88" s="41" t="s">
        <v>26</v>
      </c>
      <c r="G88" s="16">
        <v>1</v>
      </c>
      <c r="H88" s="45">
        <v>75</v>
      </c>
      <c r="I88" s="138">
        <v>64548</v>
      </c>
      <c r="J88" s="64">
        <v>44154</v>
      </c>
      <c r="K88" s="30">
        <v>54</v>
      </c>
      <c r="L88" s="15">
        <v>44039</v>
      </c>
      <c r="M88" s="41" t="s">
        <v>26</v>
      </c>
      <c r="N88" s="16">
        <v>1</v>
      </c>
      <c r="O88" s="45">
        <v>75</v>
      </c>
      <c r="P88" s="148">
        <v>64548</v>
      </c>
      <c r="Q88" s="92">
        <v>100</v>
      </c>
      <c r="R88" s="76">
        <v>44154</v>
      </c>
      <c r="S88" s="232"/>
    </row>
    <row r="89" spans="1:19" ht="16.5" customHeight="1" x14ac:dyDescent="0.2">
      <c r="A89" s="170"/>
      <c r="B89" s="173"/>
      <c r="C89" s="176"/>
      <c r="D89" s="44">
        <v>55</v>
      </c>
      <c r="E89" s="42">
        <v>44042</v>
      </c>
      <c r="F89" s="21" t="s">
        <v>19</v>
      </c>
      <c r="G89" s="31">
        <v>18</v>
      </c>
      <c r="H89" s="45">
        <v>5</v>
      </c>
      <c r="I89" s="37">
        <v>550</v>
      </c>
      <c r="J89" s="65">
        <v>44158</v>
      </c>
      <c r="K89" s="30">
        <v>55</v>
      </c>
      <c r="L89" s="42">
        <v>44042</v>
      </c>
      <c r="M89" s="21" t="s">
        <v>19</v>
      </c>
      <c r="N89" s="31">
        <v>18</v>
      </c>
      <c r="O89" s="45">
        <v>5</v>
      </c>
      <c r="P89" s="68">
        <v>550</v>
      </c>
      <c r="Q89" s="92">
        <v>102</v>
      </c>
      <c r="R89" s="76">
        <v>44158</v>
      </c>
      <c r="S89" s="232"/>
    </row>
    <row r="90" spans="1:19" ht="16.5" customHeight="1" thickBot="1" x14ac:dyDescent="0.25">
      <c r="A90" s="171"/>
      <c r="B90" s="174"/>
      <c r="C90" s="177"/>
      <c r="D90" s="123">
        <v>56</v>
      </c>
      <c r="E90" s="124">
        <v>44042</v>
      </c>
      <c r="F90" s="20" t="s">
        <v>19</v>
      </c>
      <c r="G90" s="74">
        <v>6</v>
      </c>
      <c r="H90" s="101">
        <v>5</v>
      </c>
      <c r="I90" s="70">
        <v>550</v>
      </c>
      <c r="J90" s="113">
        <v>44156</v>
      </c>
      <c r="K90" s="127">
        <v>56</v>
      </c>
      <c r="L90" s="124">
        <v>44042</v>
      </c>
      <c r="M90" s="20" t="s">
        <v>19</v>
      </c>
      <c r="N90" s="74">
        <v>6</v>
      </c>
      <c r="O90" s="101">
        <v>5</v>
      </c>
      <c r="P90" s="105">
        <v>550</v>
      </c>
      <c r="Q90" s="97">
        <v>103</v>
      </c>
      <c r="R90" s="78">
        <v>44159</v>
      </c>
      <c r="S90" s="233"/>
    </row>
    <row r="91" spans="1:19" ht="16.5" customHeight="1" x14ac:dyDescent="0.2">
      <c r="A91" s="226" t="s">
        <v>36</v>
      </c>
      <c r="B91" s="184">
        <v>19</v>
      </c>
      <c r="C91" s="175">
        <f>SUM(H91:H111)</f>
        <v>582</v>
      </c>
      <c r="D91" s="61"/>
      <c r="E91" s="110"/>
      <c r="F91" s="21"/>
      <c r="G91" s="31"/>
      <c r="H91" s="48"/>
      <c r="I91" s="85"/>
      <c r="J91" s="116">
        <v>44061</v>
      </c>
      <c r="K91" s="19">
        <v>93</v>
      </c>
      <c r="L91" s="42">
        <v>43696</v>
      </c>
      <c r="M91" s="36" t="s">
        <v>19</v>
      </c>
      <c r="N91" s="31">
        <v>18</v>
      </c>
      <c r="O91" s="36">
        <v>5</v>
      </c>
      <c r="P91" s="87">
        <v>18018.939999999999</v>
      </c>
      <c r="Q91" s="153">
        <v>57</v>
      </c>
      <c r="R91" s="166">
        <v>44061</v>
      </c>
      <c r="S91" s="189"/>
    </row>
    <row r="92" spans="1:19" ht="16.5" customHeight="1" x14ac:dyDescent="0.2">
      <c r="A92" s="227"/>
      <c r="B92" s="185"/>
      <c r="C92" s="176"/>
      <c r="D92" s="61"/>
      <c r="E92" s="42"/>
      <c r="F92" s="21"/>
      <c r="G92" s="31"/>
      <c r="H92" s="86"/>
      <c r="I92" s="37"/>
      <c r="J92" s="64">
        <v>44067</v>
      </c>
      <c r="K92" s="30">
        <v>117</v>
      </c>
      <c r="L92" s="15">
        <v>43753</v>
      </c>
      <c r="M92" s="19" t="s">
        <v>19</v>
      </c>
      <c r="N92" s="31">
        <v>6</v>
      </c>
      <c r="O92" s="36">
        <v>5</v>
      </c>
      <c r="P92" s="40">
        <v>18018.939999999999</v>
      </c>
      <c r="Q92" s="91">
        <v>59</v>
      </c>
      <c r="R92" s="76">
        <v>44067</v>
      </c>
      <c r="S92" s="186"/>
    </row>
    <row r="93" spans="1:19" ht="16.5" customHeight="1" x14ac:dyDescent="0.2">
      <c r="A93" s="227"/>
      <c r="B93" s="185"/>
      <c r="C93" s="176"/>
      <c r="D93" s="61">
        <v>57</v>
      </c>
      <c r="E93" s="42">
        <v>44049</v>
      </c>
      <c r="F93" s="21" t="s">
        <v>19</v>
      </c>
      <c r="G93" s="31">
        <v>6</v>
      </c>
      <c r="H93" s="86">
        <v>5</v>
      </c>
      <c r="I93" s="37">
        <v>550</v>
      </c>
      <c r="J93" s="64">
        <v>44165</v>
      </c>
      <c r="K93" s="49">
        <v>57</v>
      </c>
      <c r="L93" s="42">
        <v>44049</v>
      </c>
      <c r="M93" s="21" t="s">
        <v>19</v>
      </c>
      <c r="N93" s="31">
        <v>6</v>
      </c>
      <c r="O93" s="86">
        <v>5</v>
      </c>
      <c r="P93" s="68">
        <v>550</v>
      </c>
      <c r="Q93" s="91">
        <v>106</v>
      </c>
      <c r="R93" s="76">
        <v>44165</v>
      </c>
      <c r="S93" s="229"/>
    </row>
    <row r="94" spans="1:19" ht="16.5" customHeight="1" x14ac:dyDescent="0.2">
      <c r="A94" s="227"/>
      <c r="B94" s="185"/>
      <c r="C94" s="176"/>
      <c r="D94" s="61">
        <v>58</v>
      </c>
      <c r="E94" s="42">
        <v>44049</v>
      </c>
      <c r="F94" s="21" t="s">
        <v>19</v>
      </c>
      <c r="G94" s="31">
        <v>18</v>
      </c>
      <c r="H94" s="45">
        <v>5</v>
      </c>
      <c r="I94" s="37">
        <v>550</v>
      </c>
      <c r="J94" s="64">
        <v>44070</v>
      </c>
      <c r="K94" s="49">
        <v>58</v>
      </c>
      <c r="L94" s="42">
        <v>44049</v>
      </c>
      <c r="M94" s="21" t="s">
        <v>19</v>
      </c>
      <c r="N94" s="31">
        <v>18</v>
      </c>
      <c r="O94" s="45">
        <v>5</v>
      </c>
      <c r="P94" s="68">
        <v>550</v>
      </c>
      <c r="Q94" s="91">
        <v>62</v>
      </c>
      <c r="R94" s="77">
        <v>44049</v>
      </c>
      <c r="S94" s="229"/>
    </row>
    <row r="95" spans="1:19" ht="16.5" customHeight="1" x14ac:dyDescent="0.2">
      <c r="A95" s="227"/>
      <c r="B95" s="185"/>
      <c r="C95" s="176"/>
      <c r="D95" s="61">
        <v>59</v>
      </c>
      <c r="E95" s="42">
        <v>44049</v>
      </c>
      <c r="F95" s="21" t="s">
        <v>19</v>
      </c>
      <c r="G95" s="31">
        <v>18</v>
      </c>
      <c r="H95" s="86">
        <v>5</v>
      </c>
      <c r="I95" s="37">
        <v>550</v>
      </c>
      <c r="J95" s="65">
        <v>44071</v>
      </c>
      <c r="K95" s="49">
        <v>59</v>
      </c>
      <c r="L95" s="42">
        <v>44049</v>
      </c>
      <c r="M95" s="21" t="s">
        <v>19</v>
      </c>
      <c r="N95" s="31">
        <v>18</v>
      </c>
      <c r="O95" s="86">
        <v>5</v>
      </c>
      <c r="P95" s="68">
        <v>550</v>
      </c>
      <c r="Q95" s="91">
        <v>63</v>
      </c>
      <c r="R95" s="76">
        <v>44071</v>
      </c>
      <c r="S95" s="229"/>
    </row>
    <row r="96" spans="1:19" ht="16.5" customHeight="1" x14ac:dyDescent="0.2">
      <c r="A96" s="170"/>
      <c r="B96" s="173"/>
      <c r="C96" s="176"/>
      <c r="D96" s="44">
        <v>60</v>
      </c>
      <c r="E96" s="15">
        <v>44050</v>
      </c>
      <c r="F96" s="21" t="s">
        <v>37</v>
      </c>
      <c r="G96" s="31">
        <v>4</v>
      </c>
      <c r="H96" s="45">
        <v>5</v>
      </c>
      <c r="I96" s="37">
        <v>550</v>
      </c>
      <c r="J96" s="64">
        <v>44155</v>
      </c>
      <c r="K96" s="30">
        <v>60</v>
      </c>
      <c r="L96" s="15">
        <v>44050</v>
      </c>
      <c r="M96" s="21" t="s">
        <v>37</v>
      </c>
      <c r="N96" s="31">
        <v>4</v>
      </c>
      <c r="O96" s="45">
        <v>5</v>
      </c>
      <c r="P96" s="68">
        <v>550</v>
      </c>
      <c r="Q96" s="92">
        <v>101</v>
      </c>
      <c r="R96" s="76">
        <v>44155</v>
      </c>
      <c r="S96" s="179"/>
    </row>
    <row r="97" spans="1:19" ht="16.5" customHeight="1" x14ac:dyDescent="0.2">
      <c r="A97" s="170"/>
      <c r="B97" s="173"/>
      <c r="C97" s="176"/>
      <c r="D97" s="44">
        <v>61</v>
      </c>
      <c r="E97" s="15">
        <v>44053</v>
      </c>
      <c r="F97" s="21" t="s">
        <v>19</v>
      </c>
      <c r="G97" s="31">
        <v>18</v>
      </c>
      <c r="H97" s="45">
        <v>15</v>
      </c>
      <c r="I97" s="37">
        <v>550</v>
      </c>
      <c r="J97" s="64">
        <v>44173</v>
      </c>
      <c r="K97" s="30">
        <v>61</v>
      </c>
      <c r="L97" s="15">
        <v>44053</v>
      </c>
      <c r="M97" s="21" t="s">
        <v>19</v>
      </c>
      <c r="N97" s="31">
        <v>18</v>
      </c>
      <c r="O97" s="45">
        <v>15</v>
      </c>
      <c r="P97" s="40">
        <v>550</v>
      </c>
      <c r="Q97" s="92">
        <v>109</v>
      </c>
      <c r="R97" s="76">
        <v>44173</v>
      </c>
      <c r="S97" s="179"/>
    </row>
    <row r="98" spans="1:19" ht="16.5" customHeight="1" x14ac:dyDescent="0.2">
      <c r="A98" s="170"/>
      <c r="B98" s="173"/>
      <c r="C98" s="176"/>
      <c r="D98" s="44">
        <v>62</v>
      </c>
      <c r="E98" s="15">
        <v>44053</v>
      </c>
      <c r="F98" s="21" t="s">
        <v>19</v>
      </c>
      <c r="G98" s="45">
        <v>18</v>
      </c>
      <c r="H98" s="23">
        <v>15</v>
      </c>
      <c r="I98" s="26">
        <v>550</v>
      </c>
      <c r="J98" s="64">
        <v>44173</v>
      </c>
      <c r="K98" s="30">
        <v>62</v>
      </c>
      <c r="L98" s="15">
        <v>44053</v>
      </c>
      <c r="M98" s="21" t="s">
        <v>19</v>
      </c>
      <c r="N98" s="45">
        <v>18</v>
      </c>
      <c r="O98" s="23">
        <v>15</v>
      </c>
      <c r="P98" s="68">
        <v>550</v>
      </c>
      <c r="Q98" s="92">
        <v>110</v>
      </c>
      <c r="R98" s="76">
        <v>44173</v>
      </c>
      <c r="S98" s="179"/>
    </row>
    <row r="99" spans="1:19" ht="16.5" customHeight="1" x14ac:dyDescent="0.2">
      <c r="A99" s="170"/>
      <c r="B99" s="173"/>
      <c r="C99" s="176"/>
      <c r="D99" s="44">
        <v>63</v>
      </c>
      <c r="E99" s="15">
        <v>44053</v>
      </c>
      <c r="F99" s="41" t="s">
        <v>24</v>
      </c>
      <c r="G99" s="31">
        <v>2</v>
      </c>
      <c r="H99" s="86">
        <v>25</v>
      </c>
      <c r="I99" s="138">
        <v>21516</v>
      </c>
      <c r="J99" s="64"/>
      <c r="K99" s="30"/>
      <c r="L99" s="15"/>
      <c r="M99" s="41"/>
      <c r="N99" s="16"/>
      <c r="O99" s="129"/>
      <c r="P99" s="40"/>
      <c r="Q99" s="92"/>
      <c r="R99" s="76"/>
      <c r="S99" s="179"/>
    </row>
    <row r="100" spans="1:19" ht="16.5" customHeight="1" x14ac:dyDescent="0.2">
      <c r="A100" s="170"/>
      <c r="B100" s="173"/>
      <c r="C100" s="176"/>
      <c r="D100" s="44">
        <v>64</v>
      </c>
      <c r="E100" s="15">
        <v>44053</v>
      </c>
      <c r="F100" s="41" t="s">
        <v>26</v>
      </c>
      <c r="G100" s="45">
        <v>2</v>
      </c>
      <c r="H100" s="60">
        <v>20</v>
      </c>
      <c r="I100" s="139">
        <v>19637.98</v>
      </c>
      <c r="J100" s="64">
        <v>44174</v>
      </c>
      <c r="K100" s="30">
        <v>64</v>
      </c>
      <c r="L100" s="15">
        <v>44053</v>
      </c>
      <c r="M100" s="41" t="s">
        <v>26</v>
      </c>
      <c r="N100" s="45">
        <v>2</v>
      </c>
      <c r="O100" s="60">
        <v>20</v>
      </c>
      <c r="P100" s="148">
        <v>19637.98</v>
      </c>
      <c r="Q100" s="92">
        <v>111</v>
      </c>
      <c r="R100" s="76">
        <v>44174</v>
      </c>
      <c r="S100" s="179"/>
    </row>
    <row r="101" spans="1:19" ht="16.5" customHeight="1" x14ac:dyDescent="0.2">
      <c r="A101" s="170"/>
      <c r="B101" s="173"/>
      <c r="C101" s="176"/>
      <c r="D101" s="44">
        <v>65</v>
      </c>
      <c r="E101" s="15">
        <v>44053</v>
      </c>
      <c r="F101" s="41" t="s">
        <v>24</v>
      </c>
      <c r="G101" s="31">
        <v>8</v>
      </c>
      <c r="H101" s="45">
        <v>35</v>
      </c>
      <c r="I101" s="138">
        <v>30122.400000000001</v>
      </c>
      <c r="J101" s="64">
        <v>44174</v>
      </c>
      <c r="K101" s="30">
        <v>65</v>
      </c>
      <c r="L101" s="15">
        <v>44053</v>
      </c>
      <c r="M101" s="41" t="s">
        <v>24</v>
      </c>
      <c r="N101" s="31">
        <v>8</v>
      </c>
      <c r="O101" s="45">
        <v>35</v>
      </c>
      <c r="P101" s="148">
        <v>30122.400000000001</v>
      </c>
      <c r="Q101" s="92">
        <v>112</v>
      </c>
      <c r="R101" s="76">
        <v>44174</v>
      </c>
      <c r="S101" s="179"/>
    </row>
    <row r="102" spans="1:19" ht="16.5" customHeight="1" x14ac:dyDescent="0.2">
      <c r="A102" s="170"/>
      <c r="B102" s="173"/>
      <c r="C102" s="176"/>
      <c r="D102" s="44">
        <v>66</v>
      </c>
      <c r="E102" s="15">
        <v>44053</v>
      </c>
      <c r="F102" s="41" t="s">
        <v>26</v>
      </c>
      <c r="G102" s="16">
        <v>3</v>
      </c>
      <c r="H102" s="45">
        <v>45</v>
      </c>
      <c r="I102" s="138">
        <v>38728.800000000003</v>
      </c>
      <c r="J102" s="64">
        <v>44174</v>
      </c>
      <c r="K102" s="30">
        <v>66</v>
      </c>
      <c r="L102" s="15">
        <v>44053</v>
      </c>
      <c r="M102" s="41" t="s">
        <v>26</v>
      </c>
      <c r="N102" s="16">
        <v>3</v>
      </c>
      <c r="O102" s="45">
        <v>45</v>
      </c>
      <c r="P102" s="148">
        <v>38728.800000000003</v>
      </c>
      <c r="Q102" s="92">
        <v>113</v>
      </c>
      <c r="R102" s="76">
        <v>44174</v>
      </c>
      <c r="S102" s="179"/>
    </row>
    <row r="103" spans="1:19" ht="16.5" customHeight="1" x14ac:dyDescent="0.2">
      <c r="A103" s="170"/>
      <c r="B103" s="173"/>
      <c r="C103" s="176"/>
      <c r="D103" s="44">
        <v>67</v>
      </c>
      <c r="E103" s="42">
        <v>44057</v>
      </c>
      <c r="F103" s="21" t="s">
        <v>19</v>
      </c>
      <c r="G103" s="31">
        <v>18</v>
      </c>
      <c r="H103" s="45">
        <v>5</v>
      </c>
      <c r="I103" s="37">
        <v>550</v>
      </c>
      <c r="J103" s="65">
        <v>44176</v>
      </c>
      <c r="K103" s="30">
        <v>67</v>
      </c>
      <c r="L103" s="42">
        <v>44057</v>
      </c>
      <c r="M103" s="21" t="s">
        <v>19</v>
      </c>
      <c r="N103" s="31">
        <v>18</v>
      </c>
      <c r="O103" s="45">
        <v>5</v>
      </c>
      <c r="P103" s="68">
        <v>550</v>
      </c>
      <c r="Q103" s="92">
        <v>114</v>
      </c>
      <c r="R103" s="76">
        <v>44176</v>
      </c>
      <c r="S103" s="179"/>
    </row>
    <row r="104" spans="1:19" ht="16.5" customHeight="1" x14ac:dyDescent="0.2">
      <c r="A104" s="170"/>
      <c r="B104" s="173"/>
      <c r="C104" s="176"/>
      <c r="D104" s="44">
        <v>68</v>
      </c>
      <c r="E104" s="15">
        <v>44060</v>
      </c>
      <c r="F104" s="21" t="s">
        <v>19</v>
      </c>
      <c r="G104" s="16">
        <v>6</v>
      </c>
      <c r="H104" s="107">
        <v>10</v>
      </c>
      <c r="I104" s="138">
        <v>8606.4</v>
      </c>
      <c r="J104" s="64">
        <v>44074</v>
      </c>
      <c r="K104" s="30">
        <v>68</v>
      </c>
      <c r="L104" s="15">
        <v>44060</v>
      </c>
      <c r="M104" s="21" t="s">
        <v>19</v>
      </c>
      <c r="N104" s="16">
        <v>6</v>
      </c>
      <c r="O104" s="107">
        <v>10</v>
      </c>
      <c r="P104" s="148">
        <v>8606.4</v>
      </c>
      <c r="Q104" s="137">
        <v>64</v>
      </c>
      <c r="R104" s="75">
        <v>44074</v>
      </c>
      <c r="S104" s="179"/>
    </row>
    <row r="105" spans="1:19" ht="16.5" customHeight="1" x14ac:dyDescent="0.2">
      <c r="A105" s="170"/>
      <c r="B105" s="173"/>
      <c r="C105" s="176"/>
      <c r="D105" s="44">
        <v>69</v>
      </c>
      <c r="E105" s="15">
        <v>44060</v>
      </c>
      <c r="F105" s="41" t="s">
        <v>24</v>
      </c>
      <c r="G105" s="16">
        <v>2</v>
      </c>
      <c r="H105" s="107">
        <v>5</v>
      </c>
      <c r="I105" s="17">
        <v>550</v>
      </c>
      <c r="J105" s="64">
        <v>44180</v>
      </c>
      <c r="K105" s="30">
        <v>69</v>
      </c>
      <c r="L105" s="15">
        <v>44060</v>
      </c>
      <c r="M105" s="41" t="s">
        <v>24</v>
      </c>
      <c r="N105" s="16">
        <v>2</v>
      </c>
      <c r="O105" s="107">
        <v>5</v>
      </c>
      <c r="P105" s="40">
        <v>550</v>
      </c>
      <c r="Q105" s="137">
        <v>115</v>
      </c>
      <c r="R105" s="75">
        <v>44180</v>
      </c>
      <c r="S105" s="179"/>
    </row>
    <row r="106" spans="1:19" ht="16.5" customHeight="1" x14ac:dyDescent="0.2">
      <c r="A106" s="170"/>
      <c r="B106" s="173"/>
      <c r="C106" s="176"/>
      <c r="D106" s="44">
        <v>70</v>
      </c>
      <c r="E106" s="15">
        <v>44061</v>
      </c>
      <c r="F106" s="41" t="s">
        <v>24</v>
      </c>
      <c r="G106" s="16">
        <v>2</v>
      </c>
      <c r="H106" s="107">
        <v>7</v>
      </c>
      <c r="I106" s="17">
        <v>550</v>
      </c>
      <c r="J106" s="64">
        <v>44181</v>
      </c>
      <c r="K106" s="30">
        <v>70</v>
      </c>
      <c r="L106" s="15">
        <v>44061</v>
      </c>
      <c r="M106" s="41" t="s">
        <v>24</v>
      </c>
      <c r="N106" s="16">
        <v>2</v>
      </c>
      <c r="O106" s="107">
        <v>7</v>
      </c>
      <c r="P106" s="40">
        <v>550</v>
      </c>
      <c r="Q106" s="137">
        <v>116</v>
      </c>
      <c r="R106" s="75">
        <v>44181</v>
      </c>
      <c r="S106" s="179"/>
    </row>
    <row r="107" spans="1:19" ht="16.5" customHeight="1" x14ac:dyDescent="0.2">
      <c r="A107" s="170"/>
      <c r="B107" s="173"/>
      <c r="C107" s="176"/>
      <c r="D107" s="44">
        <v>71</v>
      </c>
      <c r="E107" s="15">
        <v>44062</v>
      </c>
      <c r="F107" s="41" t="s">
        <v>21</v>
      </c>
      <c r="G107" s="16">
        <v>10</v>
      </c>
      <c r="H107" s="107">
        <v>5</v>
      </c>
      <c r="I107" s="17">
        <v>550</v>
      </c>
      <c r="J107" s="64">
        <v>44092</v>
      </c>
      <c r="K107" s="30">
        <v>71</v>
      </c>
      <c r="L107" s="15">
        <v>44062</v>
      </c>
      <c r="M107" s="41" t="s">
        <v>21</v>
      </c>
      <c r="N107" s="16">
        <v>10</v>
      </c>
      <c r="O107" s="107">
        <v>5</v>
      </c>
      <c r="P107" s="40">
        <v>550</v>
      </c>
      <c r="Q107" s="137">
        <v>76</v>
      </c>
      <c r="R107" s="75">
        <v>44092</v>
      </c>
      <c r="S107" s="179"/>
    </row>
    <row r="108" spans="1:19" ht="16.5" customHeight="1" x14ac:dyDescent="0.2">
      <c r="A108" s="170"/>
      <c r="B108" s="173"/>
      <c r="C108" s="176"/>
      <c r="D108" s="44">
        <v>72</v>
      </c>
      <c r="E108" s="15">
        <v>44062</v>
      </c>
      <c r="F108" s="21" t="s">
        <v>19</v>
      </c>
      <c r="G108" s="16">
        <v>6</v>
      </c>
      <c r="H108" s="107">
        <v>15</v>
      </c>
      <c r="I108" s="17">
        <v>550</v>
      </c>
      <c r="J108" s="64">
        <v>44112</v>
      </c>
      <c r="K108" s="30">
        <v>72</v>
      </c>
      <c r="L108" s="15">
        <v>44062</v>
      </c>
      <c r="M108" s="21" t="s">
        <v>19</v>
      </c>
      <c r="N108" s="16">
        <v>6</v>
      </c>
      <c r="O108" s="107">
        <v>15</v>
      </c>
      <c r="P108" s="40">
        <v>550</v>
      </c>
      <c r="Q108" s="137">
        <v>84</v>
      </c>
      <c r="R108" s="75">
        <v>44112</v>
      </c>
      <c r="S108" s="179"/>
    </row>
    <row r="109" spans="1:19" ht="16.5" customHeight="1" x14ac:dyDescent="0.2">
      <c r="A109" s="170"/>
      <c r="B109" s="173"/>
      <c r="C109" s="176"/>
      <c r="D109" s="44">
        <v>73</v>
      </c>
      <c r="E109" s="15">
        <v>44063</v>
      </c>
      <c r="F109" s="41" t="s">
        <v>22</v>
      </c>
      <c r="G109" s="16">
        <v>9</v>
      </c>
      <c r="H109" s="107">
        <v>350</v>
      </c>
      <c r="I109" s="138">
        <v>3702685.88</v>
      </c>
      <c r="J109" s="64">
        <v>44153</v>
      </c>
      <c r="K109" s="30">
        <v>73</v>
      </c>
      <c r="L109" s="15">
        <v>44063</v>
      </c>
      <c r="M109" s="41" t="s">
        <v>22</v>
      </c>
      <c r="N109" s="16">
        <v>9</v>
      </c>
      <c r="O109" s="107">
        <v>350</v>
      </c>
      <c r="P109" s="148">
        <v>3702685.88</v>
      </c>
      <c r="Q109" s="137">
        <v>99</v>
      </c>
      <c r="R109" s="75">
        <v>44153</v>
      </c>
      <c r="S109" s="179"/>
    </row>
    <row r="110" spans="1:19" ht="16.5" customHeight="1" x14ac:dyDescent="0.2">
      <c r="A110" s="170"/>
      <c r="B110" s="173"/>
      <c r="C110" s="176"/>
      <c r="D110" s="44">
        <v>74</v>
      </c>
      <c r="E110" s="15">
        <v>44068</v>
      </c>
      <c r="F110" s="21" t="s">
        <v>19</v>
      </c>
      <c r="G110" s="16">
        <v>18</v>
      </c>
      <c r="H110" s="107">
        <v>5</v>
      </c>
      <c r="I110" s="17">
        <v>550</v>
      </c>
      <c r="J110" s="64">
        <v>44188</v>
      </c>
      <c r="K110" s="30">
        <v>74</v>
      </c>
      <c r="L110" s="15">
        <v>44068</v>
      </c>
      <c r="M110" s="21" t="s">
        <v>19</v>
      </c>
      <c r="N110" s="16">
        <v>18</v>
      </c>
      <c r="O110" s="107">
        <v>5</v>
      </c>
      <c r="P110" s="40">
        <v>550</v>
      </c>
      <c r="Q110" s="137">
        <v>117</v>
      </c>
      <c r="R110" s="75">
        <v>44188</v>
      </c>
      <c r="S110" s="179"/>
    </row>
    <row r="111" spans="1:19" ht="16.5" customHeight="1" thickBot="1" x14ac:dyDescent="0.25">
      <c r="A111" s="171"/>
      <c r="B111" s="174"/>
      <c r="C111" s="177"/>
      <c r="D111" s="149">
        <v>75</v>
      </c>
      <c r="E111" s="72">
        <v>44070</v>
      </c>
      <c r="F111" s="20" t="s">
        <v>21</v>
      </c>
      <c r="G111" s="74">
        <v>10</v>
      </c>
      <c r="H111" s="107">
        <v>5</v>
      </c>
      <c r="I111" s="17">
        <v>550</v>
      </c>
      <c r="J111" s="154">
        <v>44081</v>
      </c>
      <c r="K111" s="73">
        <v>75</v>
      </c>
      <c r="L111" s="72">
        <v>44070</v>
      </c>
      <c r="M111" s="20" t="s">
        <v>21</v>
      </c>
      <c r="N111" s="74">
        <v>10</v>
      </c>
      <c r="O111" s="101">
        <v>5</v>
      </c>
      <c r="P111" s="105">
        <v>550</v>
      </c>
      <c r="Q111" s="137">
        <v>70</v>
      </c>
      <c r="R111" s="75">
        <v>44081</v>
      </c>
      <c r="S111" s="179"/>
    </row>
    <row r="112" spans="1:19" ht="16.5" customHeight="1" x14ac:dyDescent="0.2">
      <c r="A112" s="226" t="s">
        <v>38</v>
      </c>
      <c r="B112" s="184">
        <v>19</v>
      </c>
      <c r="C112" s="175">
        <f>SUM(H112:H132)</f>
        <v>1158</v>
      </c>
      <c r="D112" s="61"/>
      <c r="E112" s="42"/>
      <c r="F112" s="21"/>
      <c r="G112" s="31"/>
      <c r="H112" s="48"/>
      <c r="I112" s="85"/>
      <c r="J112" s="116">
        <v>44075</v>
      </c>
      <c r="K112" s="155">
        <v>99</v>
      </c>
      <c r="L112" s="39">
        <v>43710</v>
      </c>
      <c r="M112" s="19" t="s">
        <v>19</v>
      </c>
      <c r="N112" s="31">
        <v>18</v>
      </c>
      <c r="O112" s="49">
        <v>5</v>
      </c>
      <c r="P112" s="87">
        <v>18018.939999999999</v>
      </c>
      <c r="Q112" s="153">
        <v>65</v>
      </c>
      <c r="R112" s="93">
        <v>44075</v>
      </c>
      <c r="S112" s="228"/>
    </row>
    <row r="113" spans="1:19" ht="16.5" customHeight="1" x14ac:dyDescent="0.2">
      <c r="A113" s="227"/>
      <c r="B113" s="185"/>
      <c r="C113" s="176"/>
      <c r="D113" s="44"/>
      <c r="E113" s="15"/>
      <c r="F113" s="41"/>
      <c r="G113" s="16"/>
      <c r="H113" s="45"/>
      <c r="I113" s="17"/>
      <c r="J113" s="64">
        <v>44102</v>
      </c>
      <c r="K113" s="30">
        <v>108</v>
      </c>
      <c r="L113" s="15">
        <v>43739</v>
      </c>
      <c r="M113" s="19" t="s">
        <v>19</v>
      </c>
      <c r="N113" s="31">
        <v>6</v>
      </c>
      <c r="O113" s="36">
        <v>5</v>
      </c>
      <c r="P113" s="40">
        <v>18018.939999999999</v>
      </c>
      <c r="Q113" s="91">
        <v>79</v>
      </c>
      <c r="R113" s="76">
        <v>44102</v>
      </c>
      <c r="S113" s="186"/>
    </row>
    <row r="114" spans="1:19" ht="16.5" customHeight="1" x14ac:dyDescent="0.2">
      <c r="A114" s="227"/>
      <c r="B114" s="185"/>
      <c r="C114" s="176"/>
      <c r="D114" s="44">
        <v>76</v>
      </c>
      <c r="E114" s="15">
        <v>44082</v>
      </c>
      <c r="F114" s="41" t="s">
        <v>21</v>
      </c>
      <c r="G114" s="16">
        <v>10</v>
      </c>
      <c r="H114" s="45">
        <v>5</v>
      </c>
      <c r="I114" s="17">
        <v>550</v>
      </c>
      <c r="J114" s="64">
        <v>44092</v>
      </c>
      <c r="K114" s="30">
        <v>76</v>
      </c>
      <c r="L114" s="15">
        <v>44082</v>
      </c>
      <c r="M114" s="41" t="s">
        <v>21</v>
      </c>
      <c r="N114" s="16">
        <v>10</v>
      </c>
      <c r="O114" s="45">
        <v>5</v>
      </c>
      <c r="P114" s="40">
        <v>550</v>
      </c>
      <c r="Q114" s="92">
        <v>77</v>
      </c>
      <c r="R114" s="76">
        <v>44092</v>
      </c>
      <c r="S114" s="229"/>
    </row>
    <row r="115" spans="1:19" ht="16.5" customHeight="1" x14ac:dyDescent="0.2">
      <c r="A115" s="227"/>
      <c r="B115" s="185"/>
      <c r="C115" s="176"/>
      <c r="D115" s="61">
        <v>77</v>
      </c>
      <c r="E115" s="42">
        <v>44084</v>
      </c>
      <c r="F115" s="21" t="s">
        <v>26</v>
      </c>
      <c r="G115" s="31">
        <v>11</v>
      </c>
      <c r="H115" s="86">
        <v>7</v>
      </c>
      <c r="I115" s="37">
        <v>550</v>
      </c>
      <c r="J115" s="64">
        <v>44195</v>
      </c>
      <c r="K115" s="49">
        <v>77</v>
      </c>
      <c r="L115" s="42">
        <v>44084</v>
      </c>
      <c r="M115" s="21" t="s">
        <v>26</v>
      </c>
      <c r="N115" s="31">
        <v>11</v>
      </c>
      <c r="O115" s="86">
        <v>7</v>
      </c>
      <c r="P115" s="40">
        <v>550</v>
      </c>
      <c r="Q115" s="91">
        <v>118</v>
      </c>
      <c r="R115" s="76">
        <v>44195</v>
      </c>
      <c r="S115" s="229"/>
    </row>
    <row r="116" spans="1:19" ht="16.5" customHeight="1" x14ac:dyDescent="0.2">
      <c r="A116" s="227"/>
      <c r="B116" s="185"/>
      <c r="C116" s="176"/>
      <c r="D116" s="61">
        <v>78</v>
      </c>
      <c r="E116" s="42">
        <v>44085</v>
      </c>
      <c r="F116" s="21" t="s">
        <v>19</v>
      </c>
      <c r="G116" s="31">
        <v>16</v>
      </c>
      <c r="H116" s="150">
        <v>535.5</v>
      </c>
      <c r="I116" s="37">
        <v>369429.58</v>
      </c>
      <c r="J116" s="64">
        <v>44165</v>
      </c>
      <c r="K116" s="49">
        <v>78</v>
      </c>
      <c r="L116" s="42">
        <v>44085</v>
      </c>
      <c r="M116" s="21" t="s">
        <v>19</v>
      </c>
      <c r="N116" s="31">
        <v>16</v>
      </c>
      <c r="O116" s="150">
        <v>535.5</v>
      </c>
      <c r="P116" s="40">
        <v>369429.58</v>
      </c>
      <c r="Q116" s="91">
        <v>107</v>
      </c>
      <c r="R116" s="94">
        <v>44165</v>
      </c>
      <c r="S116" s="229"/>
    </row>
    <row r="117" spans="1:19" ht="16.5" customHeight="1" x14ac:dyDescent="0.2">
      <c r="A117" s="227"/>
      <c r="B117" s="185"/>
      <c r="C117" s="176"/>
      <c r="D117" s="61">
        <v>79</v>
      </c>
      <c r="E117" s="42">
        <v>44085</v>
      </c>
      <c r="F117" s="21" t="s">
        <v>19</v>
      </c>
      <c r="G117" s="31">
        <v>18</v>
      </c>
      <c r="H117" s="150">
        <v>535.5</v>
      </c>
      <c r="I117" s="37">
        <v>369429.58</v>
      </c>
      <c r="J117" s="65">
        <v>44165</v>
      </c>
      <c r="K117" s="49">
        <v>79</v>
      </c>
      <c r="L117" s="42">
        <v>44085</v>
      </c>
      <c r="M117" s="21" t="s">
        <v>19</v>
      </c>
      <c r="N117" s="31">
        <v>18</v>
      </c>
      <c r="O117" s="150">
        <v>535.5</v>
      </c>
      <c r="P117" s="68">
        <v>369429.58</v>
      </c>
      <c r="Q117" s="91">
        <v>108</v>
      </c>
      <c r="R117" s="76">
        <v>44165</v>
      </c>
      <c r="S117" s="229"/>
    </row>
    <row r="118" spans="1:19" ht="16.5" customHeight="1" x14ac:dyDescent="0.2">
      <c r="A118" s="170"/>
      <c r="B118" s="173"/>
      <c r="C118" s="176"/>
      <c r="D118" s="44">
        <v>80</v>
      </c>
      <c r="E118" s="15">
        <v>44088</v>
      </c>
      <c r="F118" s="21" t="s">
        <v>26</v>
      </c>
      <c r="G118" s="31">
        <v>2</v>
      </c>
      <c r="H118" s="45">
        <v>5</v>
      </c>
      <c r="I118" s="37">
        <v>550</v>
      </c>
      <c r="J118" s="64">
        <v>44113</v>
      </c>
      <c r="K118" s="30">
        <v>80</v>
      </c>
      <c r="L118" s="15">
        <v>44088</v>
      </c>
      <c r="M118" s="21" t="s">
        <v>26</v>
      </c>
      <c r="N118" s="31">
        <v>2</v>
      </c>
      <c r="O118" s="45">
        <v>5</v>
      </c>
      <c r="P118" s="40">
        <v>550</v>
      </c>
      <c r="Q118" s="92">
        <v>85</v>
      </c>
      <c r="R118" s="76">
        <v>44113</v>
      </c>
      <c r="S118" s="179"/>
    </row>
    <row r="119" spans="1:19" ht="16.5" customHeight="1" x14ac:dyDescent="0.2">
      <c r="A119" s="170"/>
      <c r="B119" s="173"/>
      <c r="C119" s="176"/>
      <c r="D119" s="44">
        <v>81</v>
      </c>
      <c r="E119" s="15">
        <v>44089</v>
      </c>
      <c r="F119" s="21" t="s">
        <v>19</v>
      </c>
      <c r="G119" s="31">
        <v>18</v>
      </c>
      <c r="H119" s="45">
        <v>5</v>
      </c>
      <c r="I119" s="37">
        <v>550</v>
      </c>
      <c r="J119" s="64"/>
      <c r="K119" s="30"/>
      <c r="L119" s="15"/>
      <c r="M119" s="41"/>
      <c r="N119" s="16"/>
      <c r="O119" s="129"/>
      <c r="P119" s="40"/>
      <c r="Q119" s="92"/>
      <c r="R119" s="76"/>
      <c r="S119" s="179"/>
    </row>
    <row r="120" spans="1:19" ht="16.5" customHeight="1" x14ac:dyDescent="0.2">
      <c r="A120" s="170"/>
      <c r="B120" s="173"/>
      <c r="C120" s="176"/>
      <c r="D120" s="44">
        <v>82</v>
      </c>
      <c r="E120" s="15">
        <v>44092</v>
      </c>
      <c r="F120" s="21" t="s">
        <v>19</v>
      </c>
      <c r="G120" s="45">
        <v>18</v>
      </c>
      <c r="H120" s="23">
        <v>5</v>
      </c>
      <c r="I120" s="17">
        <v>550</v>
      </c>
      <c r="J120" s="52"/>
      <c r="K120" s="30"/>
      <c r="L120" s="15"/>
      <c r="M120" s="41"/>
      <c r="N120" s="16"/>
      <c r="O120" s="129"/>
      <c r="P120" s="40"/>
      <c r="Q120" s="92"/>
      <c r="R120" s="76"/>
      <c r="S120" s="179"/>
    </row>
    <row r="121" spans="1:19" ht="16.5" customHeight="1" x14ac:dyDescent="0.2">
      <c r="A121" s="170"/>
      <c r="B121" s="173"/>
      <c r="C121" s="176"/>
      <c r="D121" s="44">
        <v>83</v>
      </c>
      <c r="E121" s="15">
        <v>44092</v>
      </c>
      <c r="F121" s="21" t="s">
        <v>19</v>
      </c>
      <c r="G121" s="31">
        <v>18</v>
      </c>
      <c r="H121" s="86">
        <v>5</v>
      </c>
      <c r="I121" s="17">
        <v>550</v>
      </c>
      <c r="J121" s="52"/>
      <c r="K121" s="30"/>
      <c r="L121" s="15"/>
      <c r="M121" s="41"/>
      <c r="N121" s="16"/>
      <c r="O121" s="129"/>
      <c r="P121" s="40"/>
      <c r="Q121" s="92"/>
      <c r="R121" s="76"/>
      <c r="S121" s="179"/>
    </row>
    <row r="122" spans="1:19" ht="16.5" customHeight="1" x14ac:dyDescent="0.2">
      <c r="A122" s="170"/>
      <c r="B122" s="173"/>
      <c r="C122" s="176"/>
      <c r="D122" s="44">
        <v>84</v>
      </c>
      <c r="E122" s="15">
        <v>44095</v>
      </c>
      <c r="F122" s="41" t="s">
        <v>26</v>
      </c>
      <c r="G122" s="45">
        <v>2</v>
      </c>
      <c r="H122" s="60">
        <v>5</v>
      </c>
      <c r="I122" s="17">
        <v>550</v>
      </c>
      <c r="J122" s="52"/>
      <c r="K122" s="30"/>
      <c r="L122" s="15"/>
      <c r="M122" s="41"/>
      <c r="N122" s="16"/>
      <c r="O122" s="129"/>
      <c r="P122" s="40"/>
      <c r="Q122" s="92"/>
      <c r="R122" s="76"/>
      <c r="S122" s="179"/>
    </row>
    <row r="123" spans="1:19" ht="16.5" customHeight="1" x14ac:dyDescent="0.2">
      <c r="A123" s="170"/>
      <c r="B123" s="173"/>
      <c r="C123" s="176"/>
      <c r="D123" s="44">
        <v>85</v>
      </c>
      <c r="E123" s="15">
        <v>44095</v>
      </c>
      <c r="F123" s="21" t="s">
        <v>19</v>
      </c>
      <c r="G123" s="31">
        <v>7</v>
      </c>
      <c r="H123" s="45">
        <v>5</v>
      </c>
      <c r="I123" s="17">
        <v>550</v>
      </c>
      <c r="J123" s="64">
        <v>44126</v>
      </c>
      <c r="K123" s="30">
        <v>85</v>
      </c>
      <c r="L123" s="15">
        <v>44095</v>
      </c>
      <c r="M123" s="21" t="s">
        <v>19</v>
      </c>
      <c r="N123" s="31">
        <v>7</v>
      </c>
      <c r="O123" s="45">
        <v>5</v>
      </c>
      <c r="P123" s="40">
        <v>550</v>
      </c>
      <c r="Q123" s="92">
        <v>88</v>
      </c>
      <c r="R123" s="76">
        <v>44126</v>
      </c>
      <c r="S123" s="179"/>
    </row>
    <row r="124" spans="1:19" ht="16.5" customHeight="1" x14ac:dyDescent="0.2">
      <c r="A124" s="170"/>
      <c r="B124" s="173"/>
      <c r="C124" s="176"/>
      <c r="D124" s="44">
        <v>86</v>
      </c>
      <c r="E124" s="15">
        <v>44097</v>
      </c>
      <c r="F124" s="21" t="s">
        <v>19</v>
      </c>
      <c r="G124" s="16">
        <v>18</v>
      </c>
      <c r="H124" s="45">
        <v>5</v>
      </c>
      <c r="I124" s="17">
        <v>550</v>
      </c>
      <c r="J124" s="64"/>
      <c r="K124" s="30"/>
      <c r="L124" s="15"/>
      <c r="M124" s="21"/>
      <c r="N124" s="16"/>
      <c r="O124" s="45"/>
      <c r="P124" s="40"/>
      <c r="Q124" s="92"/>
      <c r="R124" s="76"/>
      <c r="S124" s="179"/>
    </row>
    <row r="125" spans="1:19" ht="16.5" customHeight="1" x14ac:dyDescent="0.2">
      <c r="A125" s="170"/>
      <c r="B125" s="173"/>
      <c r="C125" s="176"/>
      <c r="D125" s="44">
        <v>87</v>
      </c>
      <c r="E125" s="42">
        <v>44097</v>
      </c>
      <c r="F125" s="21" t="s">
        <v>19</v>
      </c>
      <c r="G125" s="31">
        <v>18</v>
      </c>
      <c r="H125" s="45">
        <v>5</v>
      </c>
      <c r="I125" s="37">
        <v>550</v>
      </c>
      <c r="J125" s="84"/>
      <c r="K125" s="49"/>
      <c r="L125" s="42"/>
      <c r="M125" s="41"/>
      <c r="N125" s="16"/>
      <c r="O125" s="129"/>
      <c r="P125" s="40"/>
      <c r="Q125" s="92"/>
      <c r="R125" s="76"/>
      <c r="S125" s="179"/>
    </row>
    <row r="126" spans="1:19" ht="16.5" customHeight="1" x14ac:dyDescent="0.2">
      <c r="A126" s="170"/>
      <c r="B126" s="173"/>
      <c r="C126" s="176"/>
      <c r="D126" s="44">
        <v>88</v>
      </c>
      <c r="E126" s="15">
        <v>44097</v>
      </c>
      <c r="F126" s="21" t="s">
        <v>19</v>
      </c>
      <c r="G126" s="16">
        <v>18</v>
      </c>
      <c r="H126" s="107">
        <v>5</v>
      </c>
      <c r="I126" s="37">
        <v>550</v>
      </c>
      <c r="J126" s="64">
        <v>44116</v>
      </c>
      <c r="K126" s="30">
        <v>88</v>
      </c>
      <c r="L126" s="15">
        <v>44097</v>
      </c>
      <c r="M126" s="21" t="s">
        <v>19</v>
      </c>
      <c r="N126" s="16">
        <v>18</v>
      </c>
      <c r="O126" s="107">
        <v>5</v>
      </c>
      <c r="P126" s="40">
        <v>550</v>
      </c>
      <c r="Q126" s="137">
        <v>86</v>
      </c>
      <c r="R126" s="75">
        <v>44116</v>
      </c>
      <c r="S126" s="179"/>
    </row>
    <row r="127" spans="1:19" ht="16.5" customHeight="1" x14ac:dyDescent="0.2">
      <c r="A127" s="170"/>
      <c r="B127" s="173"/>
      <c r="C127" s="176"/>
      <c r="D127" s="44">
        <v>89</v>
      </c>
      <c r="E127" s="15">
        <v>44097</v>
      </c>
      <c r="F127" s="41" t="s">
        <v>22</v>
      </c>
      <c r="G127" s="16">
        <v>6</v>
      </c>
      <c r="H127" s="107">
        <v>5</v>
      </c>
      <c r="I127" s="17">
        <v>550</v>
      </c>
      <c r="J127" s="52"/>
      <c r="K127" s="30"/>
      <c r="L127" s="15"/>
      <c r="M127" s="51"/>
      <c r="N127" s="67"/>
      <c r="O127" s="135"/>
      <c r="P127" s="136"/>
      <c r="Q127" s="137"/>
      <c r="R127" s="75"/>
      <c r="S127" s="179"/>
    </row>
    <row r="128" spans="1:19" ht="16.5" customHeight="1" x14ac:dyDescent="0.2">
      <c r="A128" s="170"/>
      <c r="B128" s="173"/>
      <c r="C128" s="176"/>
      <c r="D128" s="44">
        <v>90</v>
      </c>
      <c r="E128" s="15">
        <v>44098</v>
      </c>
      <c r="F128" s="21" t="s">
        <v>19</v>
      </c>
      <c r="G128" s="16">
        <v>18</v>
      </c>
      <c r="H128" s="107">
        <v>5</v>
      </c>
      <c r="I128" s="17">
        <v>550</v>
      </c>
      <c r="J128" s="52"/>
      <c r="K128" s="30"/>
      <c r="L128" s="15"/>
      <c r="M128" s="51"/>
      <c r="N128" s="67"/>
      <c r="O128" s="135"/>
      <c r="P128" s="136"/>
      <c r="Q128" s="137"/>
      <c r="R128" s="75"/>
      <c r="S128" s="179"/>
    </row>
    <row r="129" spans="1:19" ht="16.5" customHeight="1" x14ac:dyDescent="0.2">
      <c r="A129" s="170"/>
      <c r="B129" s="173"/>
      <c r="C129" s="176"/>
      <c r="D129" s="44">
        <v>91</v>
      </c>
      <c r="E129" s="15">
        <v>44104</v>
      </c>
      <c r="F129" s="21" t="s">
        <v>19</v>
      </c>
      <c r="G129" s="16">
        <v>18</v>
      </c>
      <c r="H129" s="107">
        <v>5</v>
      </c>
      <c r="I129" s="17">
        <v>550</v>
      </c>
      <c r="J129" s="52"/>
      <c r="K129" s="30"/>
      <c r="L129" s="15"/>
      <c r="M129" s="51"/>
      <c r="N129" s="67"/>
      <c r="O129" s="135"/>
      <c r="P129" s="136"/>
      <c r="Q129" s="137"/>
      <c r="R129" s="75"/>
      <c r="S129" s="179"/>
    </row>
    <row r="130" spans="1:19" ht="16.5" customHeight="1" x14ac:dyDescent="0.2">
      <c r="A130" s="170"/>
      <c r="B130" s="173"/>
      <c r="C130" s="176"/>
      <c r="D130" s="44">
        <v>92</v>
      </c>
      <c r="E130" s="15">
        <v>44104</v>
      </c>
      <c r="F130" s="21" t="s">
        <v>19</v>
      </c>
      <c r="G130" s="16">
        <v>16</v>
      </c>
      <c r="H130" s="107">
        <v>5</v>
      </c>
      <c r="I130" s="17">
        <v>550</v>
      </c>
      <c r="J130" s="52"/>
      <c r="K130" s="30"/>
      <c r="L130" s="15"/>
      <c r="M130" s="51"/>
      <c r="N130" s="67"/>
      <c r="O130" s="135"/>
      <c r="P130" s="136"/>
      <c r="Q130" s="137"/>
      <c r="R130" s="75"/>
      <c r="S130" s="179"/>
    </row>
    <row r="131" spans="1:19" ht="16.5" customHeight="1" x14ac:dyDescent="0.2">
      <c r="A131" s="170"/>
      <c r="B131" s="173"/>
      <c r="C131" s="176"/>
      <c r="D131" s="44">
        <v>93</v>
      </c>
      <c r="E131" s="15">
        <v>44104</v>
      </c>
      <c r="F131" s="41" t="s">
        <v>19</v>
      </c>
      <c r="G131" s="16">
        <v>6</v>
      </c>
      <c r="H131" s="45">
        <v>5</v>
      </c>
      <c r="I131" s="17">
        <v>550</v>
      </c>
      <c r="J131" s="117"/>
      <c r="K131" s="33"/>
      <c r="L131" s="83"/>
      <c r="M131" s="51"/>
      <c r="N131" s="67"/>
      <c r="O131" s="135"/>
      <c r="P131" s="136"/>
      <c r="Q131" s="137"/>
      <c r="R131" s="75"/>
      <c r="S131" s="179"/>
    </row>
    <row r="132" spans="1:19" ht="16.5" customHeight="1" thickBot="1" x14ac:dyDescent="0.25">
      <c r="A132" s="171"/>
      <c r="B132" s="174"/>
      <c r="C132" s="177"/>
      <c r="D132" s="123">
        <v>94</v>
      </c>
      <c r="E132" s="124">
        <v>44104</v>
      </c>
      <c r="F132" s="125" t="s">
        <v>19</v>
      </c>
      <c r="G132" s="104">
        <v>18</v>
      </c>
      <c r="H132" s="151">
        <v>5</v>
      </c>
      <c r="I132" s="152">
        <v>550</v>
      </c>
      <c r="J132" s="126"/>
      <c r="K132" s="71"/>
      <c r="L132" s="72"/>
      <c r="M132" s="20"/>
      <c r="N132" s="74"/>
      <c r="O132" s="130"/>
      <c r="P132" s="105"/>
      <c r="Q132" s="97"/>
      <c r="R132" s="78"/>
      <c r="S132" s="180"/>
    </row>
    <row r="133" spans="1:19" ht="16.5" customHeight="1" x14ac:dyDescent="0.2">
      <c r="A133" s="169" t="s">
        <v>39</v>
      </c>
      <c r="B133" s="172">
        <v>9</v>
      </c>
      <c r="C133" s="175">
        <f>SUM(H134:H142)</f>
        <v>55</v>
      </c>
      <c r="D133" s="158"/>
      <c r="E133" s="159"/>
      <c r="F133" s="160"/>
      <c r="G133" s="161"/>
      <c r="H133" s="162"/>
      <c r="I133" s="26"/>
      <c r="J133" s="117">
        <v>44131</v>
      </c>
      <c r="K133" s="33">
        <v>139</v>
      </c>
      <c r="L133" s="83">
        <v>43796</v>
      </c>
      <c r="M133" s="19" t="s">
        <v>19</v>
      </c>
      <c r="N133" s="31">
        <v>18</v>
      </c>
      <c r="O133" s="49">
        <v>5</v>
      </c>
      <c r="P133" s="87">
        <v>18018.939999999999</v>
      </c>
      <c r="Q133" s="153">
        <v>89</v>
      </c>
      <c r="R133" s="75">
        <v>44131</v>
      </c>
      <c r="S133" s="178"/>
    </row>
    <row r="134" spans="1:19" ht="16.5" customHeight="1" x14ac:dyDescent="0.2">
      <c r="A134" s="170"/>
      <c r="B134" s="173"/>
      <c r="C134" s="176"/>
      <c r="D134" s="44">
        <v>95</v>
      </c>
      <c r="E134" s="15">
        <v>44105</v>
      </c>
      <c r="F134" s="41" t="s">
        <v>21</v>
      </c>
      <c r="G134" s="16">
        <v>8</v>
      </c>
      <c r="H134" s="45">
        <v>5</v>
      </c>
      <c r="I134" s="17">
        <v>550</v>
      </c>
      <c r="J134" s="64">
        <v>44147</v>
      </c>
      <c r="K134" s="30">
        <v>95</v>
      </c>
      <c r="L134" s="15">
        <v>44105</v>
      </c>
      <c r="M134" s="41" t="s">
        <v>21</v>
      </c>
      <c r="N134" s="16">
        <v>8</v>
      </c>
      <c r="O134" s="45">
        <v>5</v>
      </c>
      <c r="P134" s="40">
        <v>550</v>
      </c>
      <c r="Q134" s="92">
        <v>95</v>
      </c>
      <c r="R134" s="76">
        <v>44147</v>
      </c>
      <c r="S134" s="179"/>
    </row>
    <row r="135" spans="1:19" ht="16.5" customHeight="1" x14ac:dyDescent="0.2">
      <c r="A135" s="170"/>
      <c r="B135" s="173"/>
      <c r="C135" s="176"/>
      <c r="D135" s="61">
        <v>96</v>
      </c>
      <c r="E135" s="42">
        <v>44106</v>
      </c>
      <c r="F135" s="21" t="s">
        <v>19</v>
      </c>
      <c r="G135" s="31">
        <v>18</v>
      </c>
      <c r="H135" s="86">
        <v>5</v>
      </c>
      <c r="I135" s="37">
        <v>550</v>
      </c>
      <c r="J135" s="65"/>
      <c r="K135" s="49"/>
      <c r="L135" s="42"/>
      <c r="M135" s="36"/>
      <c r="N135" s="31"/>
      <c r="O135" s="36"/>
      <c r="P135" s="68"/>
      <c r="Q135" s="91"/>
      <c r="R135" s="76"/>
      <c r="S135" s="179"/>
    </row>
    <row r="136" spans="1:19" ht="16.5" customHeight="1" x14ac:dyDescent="0.2">
      <c r="A136" s="170"/>
      <c r="B136" s="173"/>
      <c r="C136" s="176"/>
      <c r="D136" s="61">
        <v>97</v>
      </c>
      <c r="E136" s="42">
        <v>44111</v>
      </c>
      <c r="F136" s="41" t="s">
        <v>21</v>
      </c>
      <c r="G136" s="31">
        <v>10</v>
      </c>
      <c r="H136" s="45">
        <v>5</v>
      </c>
      <c r="I136" s="37">
        <v>550</v>
      </c>
      <c r="J136" s="64"/>
      <c r="K136" s="49"/>
      <c r="L136" s="42"/>
      <c r="M136" s="21"/>
      <c r="N136" s="31"/>
      <c r="O136" s="45"/>
      <c r="P136" s="40"/>
      <c r="Q136" s="91"/>
      <c r="R136" s="94"/>
      <c r="S136" s="179"/>
    </row>
    <row r="137" spans="1:19" ht="16.5" customHeight="1" x14ac:dyDescent="0.2">
      <c r="A137" s="170"/>
      <c r="B137" s="173"/>
      <c r="C137" s="176"/>
      <c r="D137" s="61">
        <v>98</v>
      </c>
      <c r="E137" s="42">
        <v>44111</v>
      </c>
      <c r="F137" s="21" t="s">
        <v>26</v>
      </c>
      <c r="G137" s="31">
        <v>2</v>
      </c>
      <c r="H137" s="45">
        <v>5</v>
      </c>
      <c r="I137" s="37">
        <v>550</v>
      </c>
      <c r="J137" s="65"/>
      <c r="K137" s="49"/>
      <c r="L137" s="42"/>
      <c r="M137" s="21"/>
      <c r="N137" s="31"/>
      <c r="O137" s="86"/>
      <c r="P137" s="40"/>
      <c r="Q137" s="91"/>
      <c r="R137" s="76"/>
      <c r="S137" s="179"/>
    </row>
    <row r="138" spans="1:19" ht="16.5" customHeight="1" x14ac:dyDescent="0.2">
      <c r="A138" s="170"/>
      <c r="B138" s="173"/>
      <c r="C138" s="176"/>
      <c r="D138" s="44">
        <v>99</v>
      </c>
      <c r="E138" s="15">
        <v>44113</v>
      </c>
      <c r="F138" s="41" t="s">
        <v>21</v>
      </c>
      <c r="G138" s="31">
        <v>8</v>
      </c>
      <c r="H138" s="45">
        <v>5</v>
      </c>
      <c r="I138" s="37">
        <v>550</v>
      </c>
      <c r="J138" s="64">
        <v>44148</v>
      </c>
      <c r="K138" s="30">
        <v>99</v>
      </c>
      <c r="L138" s="15">
        <v>44113</v>
      </c>
      <c r="M138" s="41" t="s">
        <v>21</v>
      </c>
      <c r="N138" s="31">
        <v>8</v>
      </c>
      <c r="O138" s="45">
        <v>5</v>
      </c>
      <c r="P138" s="40">
        <v>550</v>
      </c>
      <c r="Q138" s="92">
        <v>96</v>
      </c>
      <c r="R138" s="76">
        <v>44148</v>
      </c>
      <c r="S138" s="179"/>
    </row>
    <row r="139" spans="1:19" ht="16.5" customHeight="1" x14ac:dyDescent="0.2">
      <c r="A139" s="170"/>
      <c r="B139" s="173"/>
      <c r="C139" s="176"/>
      <c r="D139" s="44">
        <v>100</v>
      </c>
      <c r="E139" s="15">
        <v>44113</v>
      </c>
      <c r="F139" s="21" t="s">
        <v>19</v>
      </c>
      <c r="G139" s="31">
        <v>16</v>
      </c>
      <c r="H139" s="45">
        <v>5</v>
      </c>
      <c r="I139" s="37">
        <v>550</v>
      </c>
      <c r="J139" s="64">
        <v>44134</v>
      </c>
      <c r="K139" s="30">
        <v>100</v>
      </c>
      <c r="L139" s="15">
        <v>44113</v>
      </c>
      <c r="M139" s="21" t="s">
        <v>19</v>
      </c>
      <c r="N139" s="31">
        <v>16</v>
      </c>
      <c r="O139" s="45">
        <v>5</v>
      </c>
      <c r="P139" s="68">
        <v>550</v>
      </c>
      <c r="Q139" s="92">
        <v>90</v>
      </c>
      <c r="R139" s="76">
        <v>44134</v>
      </c>
      <c r="S139" s="179"/>
    </row>
    <row r="140" spans="1:19" ht="16.5" customHeight="1" x14ac:dyDescent="0.2">
      <c r="A140" s="170"/>
      <c r="B140" s="173"/>
      <c r="C140" s="176"/>
      <c r="D140" s="44">
        <v>101</v>
      </c>
      <c r="E140" s="15">
        <v>44123</v>
      </c>
      <c r="F140" s="21" t="s">
        <v>19</v>
      </c>
      <c r="G140" s="45">
        <v>6</v>
      </c>
      <c r="H140" s="23">
        <v>5</v>
      </c>
      <c r="I140" s="17">
        <v>550</v>
      </c>
      <c r="J140" s="52"/>
      <c r="K140" s="30"/>
      <c r="L140" s="15"/>
      <c r="M140" s="41"/>
      <c r="N140" s="16"/>
      <c r="O140" s="129"/>
      <c r="P140" s="40"/>
      <c r="Q140" s="92"/>
      <c r="R140" s="76"/>
      <c r="S140" s="179"/>
    </row>
    <row r="141" spans="1:19" ht="16.5" customHeight="1" x14ac:dyDescent="0.2">
      <c r="A141" s="170"/>
      <c r="B141" s="173"/>
      <c r="C141" s="176"/>
      <c r="D141" s="44">
        <v>102</v>
      </c>
      <c r="E141" s="15">
        <v>44127</v>
      </c>
      <c r="F141" s="41" t="s">
        <v>26</v>
      </c>
      <c r="G141" s="31">
        <v>11</v>
      </c>
      <c r="H141" s="86">
        <v>15</v>
      </c>
      <c r="I141" s="17">
        <v>550</v>
      </c>
      <c r="J141" s="52"/>
      <c r="K141" s="30"/>
      <c r="L141" s="15"/>
      <c r="M141" s="41"/>
      <c r="N141" s="16"/>
      <c r="O141" s="129"/>
      <c r="P141" s="40"/>
      <c r="Q141" s="92"/>
      <c r="R141" s="76"/>
      <c r="S141" s="179"/>
    </row>
    <row r="142" spans="1:19" ht="16.5" customHeight="1" thickBot="1" x14ac:dyDescent="0.25">
      <c r="A142" s="171"/>
      <c r="B142" s="174"/>
      <c r="C142" s="177"/>
      <c r="D142" s="149">
        <v>103</v>
      </c>
      <c r="E142" s="72">
        <v>44133</v>
      </c>
      <c r="F142" s="125" t="s">
        <v>19</v>
      </c>
      <c r="G142" s="101">
        <v>16</v>
      </c>
      <c r="H142" s="29">
        <v>5</v>
      </c>
      <c r="I142" s="70">
        <v>550</v>
      </c>
      <c r="J142" s="113">
        <v>44160</v>
      </c>
      <c r="K142" s="71">
        <v>103</v>
      </c>
      <c r="L142" s="72">
        <v>44133</v>
      </c>
      <c r="M142" s="125" t="s">
        <v>19</v>
      </c>
      <c r="N142" s="101">
        <v>16</v>
      </c>
      <c r="O142" s="29">
        <v>5</v>
      </c>
      <c r="P142" s="167">
        <v>550</v>
      </c>
      <c r="Q142" s="168">
        <v>104</v>
      </c>
      <c r="R142" s="78">
        <v>44160</v>
      </c>
      <c r="S142" s="180"/>
    </row>
    <row r="143" spans="1:19" ht="16.5" customHeight="1" x14ac:dyDescent="0.2">
      <c r="A143" s="169" t="s">
        <v>40</v>
      </c>
      <c r="B143" s="172">
        <v>11</v>
      </c>
      <c r="C143" s="175">
        <f>SUM(H143:H153)</f>
        <v>90</v>
      </c>
      <c r="D143" s="44">
        <v>104</v>
      </c>
      <c r="E143" s="15">
        <v>44140</v>
      </c>
      <c r="F143" s="41" t="s">
        <v>21</v>
      </c>
      <c r="G143" s="16">
        <v>8</v>
      </c>
      <c r="H143" s="45">
        <v>15</v>
      </c>
      <c r="I143" s="17">
        <v>550</v>
      </c>
      <c r="J143" s="64">
        <v>44152</v>
      </c>
      <c r="K143" s="30">
        <v>104</v>
      </c>
      <c r="L143" s="15">
        <v>44140</v>
      </c>
      <c r="M143" s="41" t="s">
        <v>21</v>
      </c>
      <c r="N143" s="16">
        <v>8</v>
      </c>
      <c r="O143" s="45">
        <v>15</v>
      </c>
      <c r="P143" s="40">
        <v>550</v>
      </c>
      <c r="Q143" s="92">
        <v>98</v>
      </c>
      <c r="R143" s="76">
        <v>44152</v>
      </c>
      <c r="S143" s="178"/>
    </row>
    <row r="144" spans="1:19" ht="16.5" customHeight="1" x14ac:dyDescent="0.2">
      <c r="A144" s="170"/>
      <c r="B144" s="173"/>
      <c r="C144" s="176"/>
      <c r="D144" s="61">
        <v>105</v>
      </c>
      <c r="E144" s="42">
        <v>44141</v>
      </c>
      <c r="F144" s="21" t="s">
        <v>26</v>
      </c>
      <c r="G144" s="31">
        <v>3</v>
      </c>
      <c r="H144" s="86">
        <v>5</v>
      </c>
      <c r="I144" s="37">
        <v>550</v>
      </c>
      <c r="J144" s="64"/>
      <c r="K144" s="49"/>
      <c r="L144" s="42"/>
      <c r="M144" s="36"/>
      <c r="N144" s="31"/>
      <c r="O144" s="36"/>
      <c r="P144" s="68"/>
      <c r="Q144" s="91"/>
      <c r="R144" s="76"/>
      <c r="S144" s="179"/>
    </row>
    <row r="145" spans="1:22" ht="16.5" customHeight="1" x14ac:dyDescent="0.2">
      <c r="A145" s="170"/>
      <c r="B145" s="173"/>
      <c r="C145" s="176"/>
      <c r="D145" s="61">
        <v>106</v>
      </c>
      <c r="E145" s="42">
        <v>44141</v>
      </c>
      <c r="F145" s="21" t="s">
        <v>19</v>
      </c>
      <c r="G145" s="31">
        <v>7</v>
      </c>
      <c r="H145" s="45">
        <v>5</v>
      </c>
      <c r="I145" s="37">
        <v>550</v>
      </c>
      <c r="J145" s="64">
        <v>44161</v>
      </c>
      <c r="K145" s="49">
        <v>106</v>
      </c>
      <c r="L145" s="42">
        <v>44141</v>
      </c>
      <c r="M145" s="21" t="s">
        <v>19</v>
      </c>
      <c r="N145" s="31">
        <v>7</v>
      </c>
      <c r="O145" s="45">
        <v>5</v>
      </c>
      <c r="P145" s="40">
        <v>550</v>
      </c>
      <c r="Q145" s="91">
        <v>105</v>
      </c>
      <c r="R145" s="94">
        <v>44161</v>
      </c>
      <c r="S145" s="179"/>
    </row>
    <row r="146" spans="1:22" ht="16.5" customHeight="1" x14ac:dyDescent="0.2">
      <c r="A146" s="170"/>
      <c r="B146" s="173"/>
      <c r="C146" s="176"/>
      <c r="D146" s="61">
        <v>107</v>
      </c>
      <c r="E146" s="42">
        <v>44146</v>
      </c>
      <c r="F146" s="21" t="s">
        <v>26</v>
      </c>
      <c r="G146" s="31">
        <v>11</v>
      </c>
      <c r="H146" s="45">
        <v>5</v>
      </c>
      <c r="I146" s="37">
        <v>550</v>
      </c>
      <c r="J146" s="65"/>
      <c r="K146" s="49"/>
      <c r="L146" s="42"/>
      <c r="M146" s="21"/>
      <c r="N146" s="31"/>
      <c r="O146" s="86"/>
      <c r="P146" s="68"/>
      <c r="Q146" s="91"/>
      <c r="R146" s="76"/>
      <c r="S146" s="179"/>
    </row>
    <row r="147" spans="1:22" ht="16.5" customHeight="1" x14ac:dyDescent="0.2">
      <c r="A147" s="170"/>
      <c r="B147" s="173"/>
      <c r="C147" s="176"/>
      <c r="D147" s="44">
        <v>108</v>
      </c>
      <c r="E147" s="15">
        <v>44147</v>
      </c>
      <c r="F147" s="21" t="s">
        <v>26</v>
      </c>
      <c r="G147" s="31">
        <v>11</v>
      </c>
      <c r="H147" s="45">
        <v>15</v>
      </c>
      <c r="I147" s="37">
        <v>550</v>
      </c>
      <c r="J147" s="52"/>
      <c r="K147" s="30"/>
      <c r="L147" s="15"/>
      <c r="M147" s="41"/>
      <c r="N147" s="16"/>
      <c r="O147" s="129"/>
      <c r="P147" s="40"/>
      <c r="Q147" s="92"/>
      <c r="R147" s="76"/>
      <c r="S147" s="179"/>
    </row>
    <row r="148" spans="1:22" ht="16.5" customHeight="1" x14ac:dyDescent="0.2">
      <c r="A148" s="170"/>
      <c r="B148" s="173"/>
      <c r="C148" s="176"/>
      <c r="D148" s="44">
        <v>109</v>
      </c>
      <c r="E148" s="15">
        <v>44152</v>
      </c>
      <c r="F148" s="21" t="s">
        <v>24</v>
      </c>
      <c r="G148" s="31">
        <v>4</v>
      </c>
      <c r="H148" s="45">
        <v>5</v>
      </c>
      <c r="I148" s="37">
        <v>550</v>
      </c>
      <c r="J148" s="52"/>
      <c r="K148" s="30"/>
      <c r="L148" s="15"/>
      <c r="M148" s="41"/>
      <c r="N148" s="16"/>
      <c r="O148" s="129"/>
      <c r="P148" s="40"/>
      <c r="Q148" s="92"/>
      <c r="R148" s="76"/>
      <c r="S148" s="179"/>
    </row>
    <row r="149" spans="1:22" ht="16.5" customHeight="1" x14ac:dyDescent="0.2">
      <c r="A149" s="170"/>
      <c r="B149" s="173"/>
      <c r="C149" s="176"/>
      <c r="D149" s="44">
        <v>110</v>
      </c>
      <c r="E149" s="15">
        <v>44153</v>
      </c>
      <c r="F149" s="21" t="s">
        <v>19</v>
      </c>
      <c r="G149" s="45">
        <v>18</v>
      </c>
      <c r="H149" s="23">
        <v>5</v>
      </c>
      <c r="I149" s="17">
        <v>550</v>
      </c>
      <c r="J149" s="52"/>
      <c r="K149" s="30"/>
      <c r="L149" s="15"/>
      <c r="M149" s="41"/>
      <c r="N149" s="16"/>
      <c r="O149" s="129"/>
      <c r="P149" s="40"/>
      <c r="Q149" s="92"/>
      <c r="R149" s="76"/>
      <c r="S149" s="179"/>
    </row>
    <row r="150" spans="1:22" ht="16.5" customHeight="1" x14ac:dyDescent="0.2">
      <c r="A150" s="170"/>
      <c r="B150" s="173"/>
      <c r="C150" s="176"/>
      <c r="D150" s="44">
        <v>111</v>
      </c>
      <c r="E150" s="15">
        <v>44153</v>
      </c>
      <c r="F150" s="21" t="s">
        <v>19</v>
      </c>
      <c r="G150" s="31">
        <v>6</v>
      </c>
      <c r="H150" s="86">
        <v>5</v>
      </c>
      <c r="I150" s="17">
        <v>550</v>
      </c>
      <c r="J150" s="52"/>
      <c r="K150" s="30"/>
      <c r="L150" s="15"/>
      <c r="M150" s="41"/>
      <c r="N150" s="16"/>
      <c r="O150" s="129"/>
      <c r="P150" s="40"/>
      <c r="Q150" s="92"/>
      <c r="R150" s="76"/>
      <c r="S150" s="179"/>
    </row>
    <row r="151" spans="1:22" ht="16.5" customHeight="1" x14ac:dyDescent="0.2">
      <c r="A151" s="170"/>
      <c r="B151" s="173"/>
      <c r="C151" s="176"/>
      <c r="D151" s="19">
        <v>112</v>
      </c>
      <c r="E151" s="15">
        <v>44155</v>
      </c>
      <c r="F151" s="41" t="s">
        <v>19</v>
      </c>
      <c r="G151" s="45">
        <v>18</v>
      </c>
      <c r="H151" s="23">
        <v>5</v>
      </c>
      <c r="I151" s="17">
        <v>550</v>
      </c>
      <c r="J151" s="64"/>
      <c r="K151" s="30"/>
      <c r="L151" s="15"/>
      <c r="M151" s="41"/>
      <c r="N151" s="16"/>
      <c r="O151" s="129"/>
      <c r="P151" s="40"/>
      <c r="Q151" s="92"/>
      <c r="R151" s="76"/>
      <c r="S151" s="179"/>
    </row>
    <row r="152" spans="1:22" ht="16.5" customHeight="1" x14ac:dyDescent="0.2">
      <c r="A152" s="170"/>
      <c r="B152" s="173"/>
      <c r="C152" s="176"/>
      <c r="D152" s="158">
        <v>113</v>
      </c>
      <c r="E152" s="159">
        <v>44158</v>
      </c>
      <c r="F152" s="21" t="s">
        <v>26</v>
      </c>
      <c r="G152" s="161">
        <v>1</v>
      </c>
      <c r="H152" s="162">
        <v>10</v>
      </c>
      <c r="I152" s="17">
        <v>550</v>
      </c>
      <c r="J152" s="163"/>
      <c r="K152" s="164"/>
      <c r="L152" s="159"/>
      <c r="M152" s="160"/>
      <c r="N152" s="161"/>
      <c r="O152" s="165"/>
      <c r="P152" s="112"/>
      <c r="Q152" s="131"/>
      <c r="R152" s="80"/>
      <c r="S152" s="179"/>
    </row>
    <row r="153" spans="1:22" ht="16.5" customHeight="1" thickBot="1" x14ac:dyDescent="0.25">
      <c r="A153" s="171"/>
      <c r="B153" s="174"/>
      <c r="C153" s="177"/>
      <c r="D153" s="149">
        <v>114</v>
      </c>
      <c r="E153" s="72">
        <v>44165</v>
      </c>
      <c r="F153" s="125" t="s">
        <v>19</v>
      </c>
      <c r="G153" s="101">
        <v>18</v>
      </c>
      <c r="H153" s="29">
        <v>15</v>
      </c>
      <c r="I153" s="70">
        <v>550</v>
      </c>
      <c r="J153" s="113"/>
      <c r="K153" s="71"/>
      <c r="L153" s="72"/>
      <c r="M153" s="20"/>
      <c r="N153" s="74"/>
      <c r="O153" s="130"/>
      <c r="P153" s="105"/>
      <c r="Q153" s="97"/>
      <c r="R153" s="75"/>
      <c r="S153" s="179"/>
      <c r="T153" s="243"/>
      <c r="U153" s="12"/>
      <c r="V153" s="12"/>
    </row>
    <row r="154" spans="1:22" ht="16.5" customHeight="1" x14ac:dyDescent="0.2">
      <c r="A154" s="169" t="s">
        <v>41</v>
      </c>
      <c r="B154" s="172">
        <v>13</v>
      </c>
      <c r="C154" s="175">
        <f>SUM(H154:H166)</f>
        <v>121</v>
      </c>
      <c r="D154" s="44">
        <v>115</v>
      </c>
      <c r="E154" s="15">
        <v>44169</v>
      </c>
      <c r="F154" s="115" t="s">
        <v>19</v>
      </c>
      <c r="G154" s="16">
        <v>16</v>
      </c>
      <c r="H154" s="45">
        <v>5</v>
      </c>
      <c r="I154" s="85">
        <v>550</v>
      </c>
      <c r="J154" s="84">
        <v>44195</v>
      </c>
      <c r="K154" s="49">
        <v>115</v>
      </c>
      <c r="L154" s="42">
        <v>44169</v>
      </c>
      <c r="M154" s="21" t="s">
        <v>19</v>
      </c>
      <c r="N154" s="31">
        <v>16</v>
      </c>
      <c r="O154" s="86">
        <v>5</v>
      </c>
      <c r="P154" s="68">
        <v>550</v>
      </c>
      <c r="Q154" s="235">
        <v>119</v>
      </c>
      <c r="R154" s="239">
        <v>44195</v>
      </c>
      <c r="S154" s="178"/>
      <c r="T154" s="12"/>
      <c r="U154" s="12"/>
      <c r="V154" s="12"/>
    </row>
    <row r="155" spans="1:22" ht="16.5" customHeight="1" x14ac:dyDescent="0.2">
      <c r="A155" s="170"/>
      <c r="B155" s="173"/>
      <c r="C155" s="176"/>
      <c r="D155" s="61">
        <v>116</v>
      </c>
      <c r="E155" s="15">
        <v>44169</v>
      </c>
      <c r="F155" s="41" t="s">
        <v>21</v>
      </c>
      <c r="G155" s="31">
        <v>8</v>
      </c>
      <c r="H155" s="86">
        <v>15</v>
      </c>
      <c r="I155" s="37">
        <v>550</v>
      </c>
      <c r="J155" s="52">
        <v>44195</v>
      </c>
      <c r="K155" s="49">
        <v>116</v>
      </c>
      <c r="L155" s="15">
        <v>44169</v>
      </c>
      <c r="M155" s="41" t="s">
        <v>21</v>
      </c>
      <c r="N155" s="31">
        <v>8</v>
      </c>
      <c r="O155" s="86">
        <v>15</v>
      </c>
      <c r="P155" s="68">
        <v>550</v>
      </c>
      <c r="Q155" s="235">
        <v>120</v>
      </c>
      <c r="R155" s="240">
        <v>44195</v>
      </c>
      <c r="S155" s="179"/>
      <c r="T155" s="12"/>
      <c r="U155" s="12"/>
      <c r="V155" s="12"/>
    </row>
    <row r="156" spans="1:22" ht="16.5" customHeight="1" x14ac:dyDescent="0.2">
      <c r="A156" s="170"/>
      <c r="B156" s="173"/>
      <c r="C156" s="176"/>
      <c r="D156" s="61">
        <v>117</v>
      </c>
      <c r="E156" s="42">
        <v>44172</v>
      </c>
      <c r="F156" s="21" t="s">
        <v>26</v>
      </c>
      <c r="G156" s="31">
        <v>11</v>
      </c>
      <c r="H156" s="45">
        <v>7</v>
      </c>
      <c r="I156" s="37">
        <v>550</v>
      </c>
      <c r="J156" s="52"/>
      <c r="K156" s="49"/>
      <c r="L156" s="42"/>
      <c r="M156" s="21"/>
      <c r="N156" s="31"/>
      <c r="O156" s="45"/>
      <c r="P156" s="40"/>
      <c r="Q156" s="235"/>
      <c r="R156" s="241"/>
      <c r="S156" s="179"/>
      <c r="T156" s="12"/>
      <c r="U156" s="12"/>
      <c r="V156" s="12"/>
    </row>
    <row r="157" spans="1:22" ht="16.5" customHeight="1" x14ac:dyDescent="0.2">
      <c r="A157" s="170"/>
      <c r="B157" s="173"/>
      <c r="C157" s="176"/>
      <c r="D157" s="61">
        <v>118</v>
      </c>
      <c r="E157" s="42">
        <v>44173</v>
      </c>
      <c r="F157" s="21" t="s">
        <v>19</v>
      </c>
      <c r="G157" s="31">
        <v>6</v>
      </c>
      <c r="H157" s="45">
        <v>7</v>
      </c>
      <c r="I157" s="37">
        <v>550</v>
      </c>
      <c r="J157" s="84"/>
      <c r="K157" s="49"/>
      <c r="L157" s="42"/>
      <c r="M157" s="21"/>
      <c r="N157" s="31"/>
      <c r="O157" s="86"/>
      <c r="P157" s="68"/>
      <c r="Q157" s="235"/>
      <c r="R157" s="240"/>
      <c r="S157" s="179"/>
      <c r="T157" s="12"/>
      <c r="U157" s="12"/>
      <c r="V157" s="12"/>
    </row>
    <row r="158" spans="1:22" ht="16.5" customHeight="1" x14ac:dyDescent="0.2">
      <c r="A158" s="170"/>
      <c r="B158" s="173"/>
      <c r="C158" s="176"/>
      <c r="D158" s="44">
        <v>119</v>
      </c>
      <c r="E158" s="15">
        <v>44174</v>
      </c>
      <c r="F158" s="21" t="s">
        <v>26</v>
      </c>
      <c r="G158" s="31">
        <v>3</v>
      </c>
      <c r="H158" s="45">
        <v>5</v>
      </c>
      <c r="I158" s="37">
        <v>550</v>
      </c>
      <c r="J158" s="52"/>
      <c r="K158" s="30"/>
      <c r="L158" s="15"/>
      <c r="M158" s="41"/>
      <c r="N158" s="16"/>
      <c r="O158" s="129"/>
      <c r="P158" s="40"/>
      <c r="Q158" s="234"/>
      <c r="R158" s="240"/>
      <c r="S158" s="179"/>
      <c r="T158" s="12"/>
      <c r="U158" s="12"/>
      <c r="V158" s="12"/>
    </row>
    <row r="159" spans="1:22" ht="16.5" customHeight="1" x14ac:dyDescent="0.2">
      <c r="A159" s="170"/>
      <c r="B159" s="173"/>
      <c r="C159" s="176"/>
      <c r="D159" s="44">
        <v>120</v>
      </c>
      <c r="E159" s="15">
        <v>44174</v>
      </c>
      <c r="F159" s="21" t="s">
        <v>37</v>
      </c>
      <c r="G159" s="31">
        <v>4</v>
      </c>
      <c r="H159" s="45">
        <v>15</v>
      </c>
      <c r="I159" s="37">
        <v>49101.5</v>
      </c>
      <c r="J159" s="52"/>
      <c r="K159" s="30"/>
      <c r="L159" s="15"/>
      <c r="M159" s="41"/>
      <c r="N159" s="16"/>
      <c r="O159" s="129"/>
      <c r="P159" s="40"/>
      <c r="Q159" s="234"/>
      <c r="R159" s="240"/>
      <c r="S159" s="179"/>
      <c r="T159" s="12"/>
      <c r="U159" s="12"/>
      <c r="V159" s="12"/>
    </row>
    <row r="160" spans="1:22" ht="16.5" customHeight="1" x14ac:dyDescent="0.2">
      <c r="A160" s="170"/>
      <c r="B160" s="173"/>
      <c r="C160" s="176"/>
      <c r="D160" s="44">
        <v>121</v>
      </c>
      <c r="E160" s="15">
        <v>44180</v>
      </c>
      <c r="F160" s="21" t="s">
        <v>19</v>
      </c>
      <c r="G160" s="45">
        <v>16</v>
      </c>
      <c r="H160" s="23">
        <v>10</v>
      </c>
      <c r="I160" s="17">
        <v>550</v>
      </c>
      <c r="J160" s="52"/>
      <c r="K160" s="30"/>
      <c r="L160" s="15"/>
      <c r="M160" s="41"/>
      <c r="N160" s="16"/>
      <c r="O160" s="129"/>
      <c r="P160" s="40"/>
      <c r="Q160" s="234"/>
      <c r="R160" s="240"/>
      <c r="S160" s="179"/>
      <c r="T160" s="12"/>
      <c r="U160" s="12"/>
      <c r="V160" s="12"/>
    </row>
    <row r="161" spans="1:22" ht="16.5" customHeight="1" x14ac:dyDescent="0.2">
      <c r="A161" s="170"/>
      <c r="B161" s="173"/>
      <c r="C161" s="176"/>
      <c r="D161" s="44">
        <v>122</v>
      </c>
      <c r="E161" s="15">
        <v>44180</v>
      </c>
      <c r="F161" s="21" t="s">
        <v>26</v>
      </c>
      <c r="G161" s="31">
        <v>3</v>
      </c>
      <c r="H161" s="86">
        <v>5</v>
      </c>
      <c r="I161" s="17">
        <v>550</v>
      </c>
      <c r="J161" s="52"/>
      <c r="K161" s="30"/>
      <c r="L161" s="15"/>
      <c r="M161" s="41"/>
      <c r="N161" s="16"/>
      <c r="O161" s="129"/>
      <c r="P161" s="40"/>
      <c r="Q161" s="234"/>
      <c r="R161" s="240"/>
      <c r="S161" s="179"/>
      <c r="T161" s="12"/>
      <c r="U161" s="12"/>
      <c r="V161" s="12"/>
    </row>
    <row r="162" spans="1:22" ht="16.5" customHeight="1" x14ac:dyDescent="0.2">
      <c r="A162" s="170"/>
      <c r="B162" s="173"/>
      <c r="C162" s="176"/>
      <c r="D162" s="19">
        <v>123</v>
      </c>
      <c r="E162" s="15">
        <v>44181</v>
      </c>
      <c r="F162" s="41" t="s">
        <v>26</v>
      </c>
      <c r="G162" s="45">
        <v>11</v>
      </c>
      <c r="H162" s="23">
        <v>7</v>
      </c>
      <c r="I162" s="17">
        <v>550</v>
      </c>
      <c r="J162" s="52"/>
      <c r="K162" s="30"/>
      <c r="L162" s="15"/>
      <c r="M162" s="41"/>
      <c r="N162" s="16"/>
      <c r="O162" s="129"/>
      <c r="P162" s="40"/>
      <c r="Q162" s="234"/>
      <c r="R162" s="240"/>
      <c r="S162" s="179"/>
      <c r="T162" s="12"/>
      <c r="U162" s="12"/>
      <c r="V162" s="12"/>
    </row>
    <row r="163" spans="1:22" ht="16.5" customHeight="1" x14ac:dyDescent="0.2">
      <c r="A163" s="170"/>
      <c r="B163" s="173"/>
      <c r="C163" s="176"/>
      <c r="D163" s="158">
        <v>124</v>
      </c>
      <c r="E163" s="159">
        <v>44181</v>
      </c>
      <c r="F163" s="21" t="s">
        <v>22</v>
      </c>
      <c r="G163" s="16">
        <v>9</v>
      </c>
      <c r="H163" s="45">
        <v>5</v>
      </c>
      <c r="I163" s="17">
        <v>550</v>
      </c>
      <c r="J163" s="52"/>
      <c r="K163" s="19"/>
      <c r="L163" s="15"/>
      <c r="M163" s="41"/>
      <c r="N163" s="16"/>
      <c r="O163" s="129"/>
      <c r="P163" s="40"/>
      <c r="Q163" s="236"/>
      <c r="R163" s="240"/>
      <c r="S163" s="179"/>
      <c r="T163" s="12"/>
      <c r="U163" s="12"/>
      <c r="V163" s="12"/>
    </row>
    <row r="164" spans="1:22" ht="16.5" customHeight="1" x14ac:dyDescent="0.2">
      <c r="A164" s="170"/>
      <c r="B164" s="173"/>
      <c r="C164" s="176"/>
      <c r="D164" s="158">
        <v>125</v>
      </c>
      <c r="E164" s="15">
        <v>44188</v>
      </c>
      <c r="F164" s="41" t="s">
        <v>21</v>
      </c>
      <c r="G164" s="161">
        <v>9</v>
      </c>
      <c r="H164" s="162">
        <v>10</v>
      </c>
      <c r="I164" s="17">
        <v>550</v>
      </c>
      <c r="J164" s="163"/>
      <c r="K164" s="164"/>
      <c r="L164" s="159"/>
      <c r="M164" s="160"/>
      <c r="N164" s="161"/>
      <c r="O164" s="165"/>
      <c r="P164" s="112"/>
      <c r="Q164" s="237"/>
      <c r="R164" s="241"/>
      <c r="S164" s="179"/>
      <c r="T164" s="12"/>
      <c r="U164" s="12"/>
      <c r="V164" s="12"/>
    </row>
    <row r="165" spans="1:22" ht="16.5" customHeight="1" x14ac:dyDescent="0.2">
      <c r="A165" s="170"/>
      <c r="B165" s="173"/>
      <c r="C165" s="176"/>
      <c r="D165" s="44">
        <v>126</v>
      </c>
      <c r="E165" s="15">
        <v>44189</v>
      </c>
      <c r="F165" s="41" t="s">
        <v>19</v>
      </c>
      <c r="G165" s="45">
        <v>18</v>
      </c>
      <c r="H165" s="23">
        <v>15</v>
      </c>
      <c r="I165" s="17">
        <v>550</v>
      </c>
      <c r="J165" s="52"/>
      <c r="K165" s="30"/>
      <c r="L165" s="15"/>
      <c r="M165" s="41"/>
      <c r="N165" s="16"/>
      <c r="O165" s="129"/>
      <c r="P165" s="40"/>
      <c r="Q165" s="234"/>
      <c r="R165" s="240"/>
      <c r="S165" s="179"/>
      <c r="T165" s="12"/>
      <c r="U165" s="12"/>
      <c r="V165" s="12"/>
    </row>
    <row r="166" spans="1:22" ht="16.5" customHeight="1" thickBot="1" x14ac:dyDescent="0.25">
      <c r="A166" s="171"/>
      <c r="B166" s="174"/>
      <c r="C166" s="177"/>
      <c r="D166" s="123">
        <v>127</v>
      </c>
      <c r="E166" s="124">
        <v>44193</v>
      </c>
      <c r="F166" s="125" t="s">
        <v>19</v>
      </c>
      <c r="G166" s="151">
        <v>16</v>
      </c>
      <c r="H166" s="102">
        <v>15</v>
      </c>
      <c r="I166" s="152">
        <v>550</v>
      </c>
      <c r="J166" s="113"/>
      <c r="K166" s="71"/>
      <c r="L166" s="72"/>
      <c r="M166" s="20"/>
      <c r="N166" s="74"/>
      <c r="O166" s="130"/>
      <c r="P166" s="105"/>
      <c r="Q166" s="238"/>
      <c r="R166" s="242"/>
      <c r="S166" s="180"/>
      <c r="T166" s="243"/>
      <c r="U166" s="12"/>
      <c r="V166" s="12"/>
    </row>
  </sheetData>
  <autoFilter ref="F1:F30"/>
  <mergeCells count="67">
    <mergeCell ref="A143:A153"/>
    <mergeCell ref="B143:B153"/>
    <mergeCell ref="C143:C153"/>
    <mergeCell ref="S143:S153"/>
    <mergeCell ref="S133:S142"/>
    <mergeCell ref="A133:A142"/>
    <mergeCell ref="B133:B142"/>
    <mergeCell ref="C133:C142"/>
    <mergeCell ref="A112:A132"/>
    <mergeCell ref="B112:B132"/>
    <mergeCell ref="C112:C132"/>
    <mergeCell ref="S112:S132"/>
    <mergeCell ref="A75:A78"/>
    <mergeCell ref="B75:B78"/>
    <mergeCell ref="C75:C78"/>
    <mergeCell ref="S75:S78"/>
    <mergeCell ref="A91:A111"/>
    <mergeCell ref="B91:B111"/>
    <mergeCell ref="C91:C111"/>
    <mergeCell ref="S91:S111"/>
    <mergeCell ref="A79:A90"/>
    <mergeCell ref="B79:B90"/>
    <mergeCell ref="C79:C90"/>
    <mergeCell ref="S79:S90"/>
    <mergeCell ref="A1:S1"/>
    <mergeCell ref="A3:A5"/>
    <mergeCell ref="B3:C3"/>
    <mergeCell ref="D3:I3"/>
    <mergeCell ref="K3:P3"/>
    <mergeCell ref="Q3:R3"/>
    <mergeCell ref="S3:S5"/>
    <mergeCell ref="B4:B5"/>
    <mergeCell ref="O4:O5"/>
    <mergeCell ref="Q4:Q5"/>
    <mergeCell ref="R4:R5"/>
    <mergeCell ref="H4:H5"/>
    <mergeCell ref="S6:S16"/>
    <mergeCell ref="K4:K5"/>
    <mergeCell ref="E4:E5"/>
    <mergeCell ref="F4:G4"/>
    <mergeCell ref="A17:A30"/>
    <mergeCell ref="B17:B30"/>
    <mergeCell ref="C17:C30"/>
    <mergeCell ref="D4:D5"/>
    <mergeCell ref="L4:L5"/>
    <mergeCell ref="M4:N4"/>
    <mergeCell ref="A6:A16"/>
    <mergeCell ref="B6:B16"/>
    <mergeCell ref="C6:C16"/>
    <mergeCell ref="C4:C5"/>
    <mergeCell ref="S17:S30"/>
    <mergeCell ref="A154:A166"/>
    <mergeCell ref="B154:B166"/>
    <mergeCell ref="C154:C166"/>
    <mergeCell ref="S154:S166"/>
    <mergeCell ref="A31:A43"/>
    <mergeCell ref="B31:B43"/>
    <mergeCell ref="C31:C43"/>
    <mergeCell ref="S31:S43"/>
    <mergeCell ref="A57:A74"/>
    <mergeCell ref="B57:B74"/>
    <mergeCell ref="C57:C74"/>
    <mergeCell ref="S57:S74"/>
    <mergeCell ref="A44:A56"/>
    <mergeCell ref="B44:B56"/>
    <mergeCell ref="C44:C56"/>
    <mergeCell ref="S44:S56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январь-ноябрь 2020</vt:lpstr>
      <vt:lpstr>'январь-ноябрь 2020'!Заголовки_для_печати</vt:lpstr>
    </vt:vector>
  </TitlesOfParts>
  <Company>ЗАО ТФ "Ватт"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</dc:creator>
  <cp:lastModifiedBy>Долгова Л.В.</cp:lastModifiedBy>
  <cp:lastPrinted>2017-02-06T07:15:45Z</cp:lastPrinted>
  <dcterms:created xsi:type="dcterms:W3CDTF">2010-06-29T10:13:20Z</dcterms:created>
  <dcterms:modified xsi:type="dcterms:W3CDTF">2021-01-11T13:32:38Z</dcterms:modified>
</cp:coreProperties>
</file>